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15" windowWidth="10410" windowHeight="6585" activeTab="0"/>
  </bookViews>
  <sheets>
    <sheet name="商業統計全般" sheetId="1" r:id="rId1"/>
    <sheet name="商店数推移グラフ" sheetId="2" r:id="rId2"/>
    <sheet name="小売業詳細" sheetId="3" r:id="rId3"/>
    <sheet name="市町村別卸売・小売業 " sheetId="4" r:id="rId4"/>
    <sheet name="市町村別小売業" sheetId="5" r:id="rId5"/>
    <sheet name="Sheet3" sheetId="6" r:id="rId6"/>
  </sheets>
  <definedNames>
    <definedName name="_xlnm.Print_Titles" localSheetId="0">'商業統計全般'!$3:$4</definedName>
  </definedNames>
  <calcPr fullCalcOnLoad="1"/>
</workbook>
</file>

<file path=xl/sharedStrings.xml><?xml version="1.0" encoding="utf-8"?>
<sst xmlns="http://schemas.openxmlformats.org/spreadsheetml/2006/main" count="399" uniqueCount="166">
  <si>
    <t>中新田町</t>
  </si>
  <si>
    <t>小野田町</t>
  </si>
  <si>
    <t>宮崎町</t>
  </si>
  <si>
    <t>法人</t>
  </si>
  <si>
    <t>個人</t>
  </si>
  <si>
    <t>計</t>
  </si>
  <si>
    <t>商店数</t>
  </si>
  <si>
    <t>従業者数</t>
  </si>
  <si>
    <t>年間商品販売額</t>
  </si>
  <si>
    <t>その他の収入額</t>
  </si>
  <si>
    <t>従業者数１人当り</t>
  </si>
  <si>
    <t>１商店当り</t>
  </si>
  <si>
    <t>店</t>
  </si>
  <si>
    <t>人</t>
  </si>
  <si>
    <t>万円</t>
  </si>
  <si>
    <t>㎡</t>
  </si>
  <si>
    <t>Ｘ</t>
  </si>
  <si>
    <t>商業</t>
  </si>
  <si>
    <t>年</t>
  </si>
  <si>
    <t>売り場　面積</t>
  </si>
  <si>
    <t>商品　　　手持額</t>
  </si>
  <si>
    <t>産業分類</t>
  </si>
  <si>
    <t>臨時雇用</t>
  </si>
  <si>
    <t>者数</t>
  </si>
  <si>
    <t>年間</t>
  </si>
  <si>
    <t>商品</t>
  </si>
  <si>
    <t>販売額</t>
  </si>
  <si>
    <t>その他の</t>
  </si>
  <si>
    <t>収入額</t>
  </si>
  <si>
    <t>面積</t>
  </si>
  <si>
    <t>売場</t>
  </si>
  <si>
    <t>１事業所</t>
  </si>
  <si>
    <t>当たり</t>
  </si>
  <si>
    <t>年間商品販売額</t>
  </si>
  <si>
    <t>事業所数</t>
  </si>
  <si>
    <t>従業者数</t>
  </si>
  <si>
    <t>各種商品卸売業</t>
  </si>
  <si>
    <t>繊維・衣服等卸売業</t>
  </si>
  <si>
    <t>飲食料品卸売業</t>
  </si>
  <si>
    <t>建築材料、鉱物・金属材料卸売業</t>
  </si>
  <si>
    <t>機械器具卸売業</t>
  </si>
  <si>
    <t>その他の卸売業</t>
  </si>
  <si>
    <t>卸売業　計</t>
  </si>
  <si>
    <t>各種商品小売業</t>
  </si>
  <si>
    <t>織物・衣服・身の回り品小売業</t>
  </si>
  <si>
    <t>飲食料品小売業</t>
  </si>
  <si>
    <t>自動車・自転車小売業</t>
  </si>
  <si>
    <t>家具・じゅう器・機械器具小売業</t>
  </si>
  <si>
    <t>その他の小売業</t>
  </si>
  <si>
    <t>小売業　計</t>
  </si>
  <si>
    <t>合計</t>
  </si>
  <si>
    <t>昭和63年</t>
  </si>
  <si>
    <t>昭和60年</t>
  </si>
  <si>
    <t>昭和57年</t>
  </si>
  <si>
    <t>中新田</t>
  </si>
  <si>
    <t>小野田</t>
  </si>
  <si>
    <t>宮崎</t>
  </si>
  <si>
    <t>商店数推移グラフ</t>
  </si>
  <si>
    <t>平成16年</t>
  </si>
  <si>
    <t>平成3年</t>
  </si>
  <si>
    <t>平成6年</t>
  </si>
  <si>
    <t>平成9年</t>
  </si>
  <si>
    <t>平成11年</t>
  </si>
  <si>
    <t>平成14年</t>
  </si>
  <si>
    <t>加美町</t>
  </si>
  <si>
    <t>出向派遣</t>
  </si>
  <si>
    <t>受入者数</t>
  </si>
  <si>
    <t>卸売業　</t>
  </si>
  <si>
    <t>小売業　</t>
  </si>
  <si>
    <t>市町村名</t>
  </si>
  <si>
    <t>小売業</t>
  </si>
  <si>
    <t>市町村別小売業事業所数、商品販売額</t>
  </si>
  <si>
    <t>仙台市</t>
  </si>
  <si>
    <t>石巻市</t>
  </si>
  <si>
    <t>塩竃市</t>
  </si>
  <si>
    <t>気仙沼市</t>
  </si>
  <si>
    <t>白石市</t>
  </si>
  <si>
    <t>名取市</t>
  </si>
  <si>
    <t>角田市</t>
  </si>
  <si>
    <t>多賀城市</t>
  </si>
  <si>
    <t>岩沼市</t>
  </si>
  <si>
    <t>蔵王町</t>
  </si>
  <si>
    <t>七ケ宿町</t>
  </si>
  <si>
    <t>大河原町</t>
  </si>
  <si>
    <t>村田町</t>
  </si>
  <si>
    <t>柴田町</t>
  </si>
  <si>
    <t>川崎町</t>
  </si>
  <si>
    <t>丸森町</t>
  </si>
  <si>
    <t>亘理町</t>
  </si>
  <si>
    <t>山元町</t>
  </si>
  <si>
    <t>松島町</t>
  </si>
  <si>
    <t>七ケ浜町</t>
  </si>
  <si>
    <t>利府町</t>
  </si>
  <si>
    <t>大和町</t>
  </si>
  <si>
    <t>大郷町</t>
  </si>
  <si>
    <t>富谷町</t>
  </si>
  <si>
    <t>大衡村</t>
  </si>
  <si>
    <t>色麻町</t>
  </si>
  <si>
    <t>※</t>
  </si>
  <si>
    <t>涌谷町</t>
  </si>
  <si>
    <t>女川町</t>
  </si>
  <si>
    <t>※</t>
  </si>
  <si>
    <t>市町村別卸売・小売業事業所数、商品販売額</t>
  </si>
  <si>
    <t>卸売・小売</t>
  </si>
  <si>
    <t>県計</t>
  </si>
  <si>
    <t>平成19年</t>
  </si>
  <si>
    <t>平成１９年商業統計調査　詳細</t>
  </si>
  <si>
    <t>大崎市</t>
  </si>
  <si>
    <t>登米市</t>
  </si>
  <si>
    <t>栗原市</t>
  </si>
  <si>
    <t>東松島市</t>
  </si>
  <si>
    <t>美里町</t>
  </si>
  <si>
    <t>南三陸町</t>
  </si>
  <si>
    <t>売場面積</t>
  </si>
  <si>
    <t>平成26年</t>
  </si>
  <si>
    <t>平成24年</t>
  </si>
  <si>
    <t>百万円</t>
  </si>
  <si>
    <t>※Ｘは公表できない数値。</t>
  </si>
  <si>
    <t>※平成11年、16年は簡易調査のため「商品手持額」は調査していない。</t>
  </si>
  <si>
    <t>※経済センサスの創設により、商業統計簡易調査を廃止。</t>
  </si>
  <si>
    <t>資料：商業統計調査</t>
  </si>
  <si>
    <t>※従業員数は、個人業主、無給家族従業者、有給役員及び常用雇用者の計であり、臨時雇用者は含めていない。</t>
  </si>
  <si>
    <t>機械器具小売業</t>
  </si>
  <si>
    <t>その他の小売業</t>
  </si>
  <si>
    <t>無店舗小売業</t>
  </si>
  <si>
    <t>-</t>
  </si>
  <si>
    <t>※Ｘは非公表の数値。</t>
  </si>
  <si>
    <t>※管理、補助的経済活動のみを行う事業所、産業細分類が格付不能の事業所、卸売の商品販売額、小売りの商品販売額及び仲立手数料のいずれの金額も無い事業所は含まない。</t>
  </si>
  <si>
    <t>※管理、補助的経済活動のみを行う事業所、産業細分類が格付不能の事業所、卸売の商品販売額、小売りの商品販売額及び仲立手数料のいずれの金額も無い事業所は含まない。</t>
  </si>
  <si>
    <t>※管理、補助的経済活動のみを行う事業所、産業細分類が格付不能の事業所、卸売の商品販売額、小売りの商品販売額及び仲立手数料のいずれの金額も無い事業所は含まない。</t>
  </si>
  <si>
    <t>※平成26年の市町村別数値は、上記のみ公表。</t>
  </si>
  <si>
    <t>平成28年</t>
  </si>
  <si>
    <t>※個人経営の事業所は、調査項目に売り場面積を含めない。</t>
  </si>
  <si>
    <t>　　　　平成24年、平成28年経済センサス活動調査</t>
  </si>
  <si>
    <t>㎡</t>
  </si>
  <si>
    <t>Ｘ</t>
  </si>
  <si>
    <t>Ｘ</t>
  </si>
  <si>
    <t>-</t>
  </si>
  <si>
    <t>※平成26年商業統計調査では、市町村別の詳細は上記値のみ公表。</t>
  </si>
  <si>
    <t>※管理、補助的経済活動のみを行う事業所、産業細分類が格付不能の事業所、卸売の商品販売額、小売りの商品販売額及び仲立手数料のいずれの金額も無い事業所は含まない。</t>
  </si>
  <si>
    <t>平成２６年商業統計調査　小売業詳細</t>
  </si>
  <si>
    <t>事業所数</t>
  </si>
  <si>
    <t>卸売業</t>
  </si>
  <si>
    <t>小売業</t>
  </si>
  <si>
    <t>従業者数（人）</t>
  </si>
  <si>
    <t>年間商品販売額（万円）</t>
  </si>
  <si>
    <t>売り場面積</t>
  </si>
  <si>
    <t>※平成24年以降の商店数、従御者数は、法人組織の事業所と個人経営の事業所の合計。</t>
  </si>
  <si>
    <t>※平成28年の個人経営の事業所は、調査項目に売り場面積を含まない。</t>
  </si>
  <si>
    <t>従業者数</t>
  </si>
  <si>
    <t>㎡</t>
  </si>
  <si>
    <t>Ｘ</t>
  </si>
  <si>
    <t>X</t>
  </si>
  <si>
    <t>X</t>
  </si>
  <si>
    <t>X</t>
  </si>
  <si>
    <t>※Xは非公表の数値。</t>
  </si>
  <si>
    <t>資料：平成28年経済センサス活動調査</t>
  </si>
  <si>
    <t>※個人経営の事業所は、調査項目に売り場面積を含まない。</t>
  </si>
  <si>
    <t>※平成24年は「平成24年経済センサス活動調査」の数値。</t>
  </si>
  <si>
    <t>※平成28年は「平成28年経済センサス活動調査」の数値。</t>
  </si>
  <si>
    <t>※平成24年商業統計調査は、平成24年6月に実施した「平成24年経済センサス活動調査」の産業別結果の数値（市町村別は上記の内容のみ公表）。</t>
  </si>
  <si>
    <t>平成２８年商業統計調査　小売業詳細</t>
  </si>
  <si>
    <t>資料：商業統計調査、平成24年、平成28年経済センサス活動調査（総務省統計局公表の数値）</t>
  </si>
  <si>
    <t>※平成28年商業統計調査は、平成28年6月に実施した「平成28年経済センサス活動調査」の産業別結果の数値（総務省統計局において市町村別は上記の内容のみ公表）。</t>
  </si>
  <si>
    <t>※平成28年商業統計調査は、平成28年6月に実施した「平成28年経済センサス活動調査」の産業別結果の数値（総務省統計局において、市町村別は上記の内容のみ公表）。</t>
  </si>
  <si>
    <t>※平成28年商業統計調査は、平成28年6月に実施した「平成28年経済センサス活動調査」の産業別結果の数値（総務省統計局において、市町村別は上記の内容のみ公表）。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</si>
</sst>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41">
    <font>
      <sz val="11"/>
      <name val="ＭＳ Ｐゴシック"/>
      <family val="3"/>
    </font>
    <font>
      <sz val="6"/>
      <name val="ＭＳ Ｐゴシック"/>
      <family val="3"/>
    </font>
    <font>
      <sz val="16"/>
      <name val="ＭＳ Ｐゴシック"/>
      <family val="3"/>
    </font>
    <font>
      <b/>
      <sz val="11"/>
      <name val="ＭＳ Ｐゴシック"/>
      <family val="3"/>
    </font>
    <font>
      <sz val="10"/>
      <color indexed="8"/>
      <name val="ＭＳ Ｐゴシック"/>
      <family val="3"/>
    </font>
    <font>
      <sz val="9.2"/>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5.75"/>
      <color indexed="8"/>
      <name val="ＭＳ Ｐゴシック"/>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diagonalUp="1">
      <left>
        <color indexed="63"/>
      </left>
      <right>
        <color indexed="63"/>
      </right>
      <top>
        <color indexed="63"/>
      </top>
      <bottom>
        <color indexed="63"/>
      </bottom>
      <diagonal style="thin"/>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6" fillId="0" borderId="0" applyNumberFormat="0" applyFill="0" applyBorder="0" applyAlignment="0" applyProtection="0"/>
    <xf numFmtId="0" fontId="27" fillId="25" borderId="1" applyNumberFormat="0" applyAlignment="0" applyProtection="0"/>
    <xf numFmtId="0" fontId="28"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29" fillId="0" borderId="3" applyNumberFormat="0" applyFill="0" applyAlignment="0" applyProtection="0"/>
    <xf numFmtId="0" fontId="30" fillId="28" borderId="0" applyNumberFormat="0" applyBorder="0" applyAlignment="0" applyProtection="0"/>
    <xf numFmtId="0" fontId="31" fillId="29"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29"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0" borderId="4" applyNumberFormat="0" applyAlignment="0" applyProtection="0"/>
    <xf numFmtId="0" fontId="40" fillId="31" borderId="0" applyNumberFormat="0" applyBorder="0" applyAlignment="0" applyProtection="0"/>
  </cellStyleXfs>
  <cellXfs count="73">
    <xf numFmtId="0" fontId="0" fillId="0" borderId="0" xfId="0" applyAlignment="1">
      <alignment vertical="center"/>
    </xf>
    <xf numFmtId="0" fontId="0" fillId="0" borderId="0" xfId="0" applyAlignment="1">
      <alignment horizontal="right" vertical="center"/>
    </xf>
    <xf numFmtId="0" fontId="0" fillId="0" borderId="0" xfId="0" applyAlignment="1">
      <alignment horizontal="right" vertical="center" wrapText="1"/>
    </xf>
    <xf numFmtId="0" fontId="0" fillId="0" borderId="0" xfId="0" applyAlignment="1">
      <alignment horizontal="right" vertical="center" shrinkToFit="1"/>
    </xf>
    <xf numFmtId="38" fontId="0" fillId="0" borderId="0" xfId="48" applyFont="1" applyAlignment="1">
      <alignment vertical="center"/>
    </xf>
    <xf numFmtId="38" fontId="0" fillId="0" borderId="0" xfId="0" applyNumberFormat="1" applyAlignment="1">
      <alignment vertical="center"/>
    </xf>
    <xf numFmtId="0" fontId="0" fillId="0" borderId="10" xfId="0" applyBorder="1" applyAlignment="1">
      <alignment vertical="center" shrinkToFit="1"/>
    </xf>
    <xf numFmtId="0" fontId="0" fillId="0" borderId="11" xfId="0" applyBorder="1" applyAlignment="1">
      <alignment vertical="center"/>
    </xf>
    <xf numFmtId="0" fontId="0" fillId="0" borderId="12" xfId="0" applyBorder="1" applyAlignment="1">
      <alignment vertical="center"/>
    </xf>
    <xf numFmtId="0" fontId="0" fillId="0" borderId="0" xfId="0" applyAlignment="1">
      <alignment vertical="center"/>
    </xf>
    <xf numFmtId="0" fontId="2" fillId="0" borderId="0" xfId="0" applyFont="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12" xfId="0" applyBorder="1" applyAlignment="1">
      <alignment vertical="center"/>
    </xf>
    <xf numFmtId="0" fontId="0" fillId="0" borderId="22" xfId="0" applyBorder="1" applyAlignment="1">
      <alignment vertical="center"/>
    </xf>
    <xf numFmtId="0" fontId="0" fillId="0" borderId="12" xfId="0" applyBorder="1" applyAlignment="1">
      <alignment horizontal="center" vertical="center"/>
    </xf>
    <xf numFmtId="0" fontId="0" fillId="0" borderId="0" xfId="0" applyFill="1" applyBorder="1" applyAlignment="1">
      <alignment horizontal="right" vertical="center"/>
    </xf>
    <xf numFmtId="0" fontId="0" fillId="0" borderId="10" xfId="0" applyBorder="1" applyAlignment="1">
      <alignment horizontal="center" vertical="center"/>
    </xf>
    <xf numFmtId="0" fontId="0" fillId="0" borderId="16" xfId="0" applyBorder="1" applyAlignment="1">
      <alignment horizontal="center" vertical="center"/>
    </xf>
    <xf numFmtId="0" fontId="0" fillId="0" borderId="0" xfId="0" applyBorder="1" applyAlignment="1">
      <alignment horizontal="right" vertical="center"/>
    </xf>
    <xf numFmtId="38" fontId="0" fillId="0" borderId="0" xfId="48" applyAlignment="1">
      <alignment vertical="center"/>
    </xf>
    <xf numFmtId="0" fontId="0" fillId="0" borderId="10" xfId="0" applyFill="1" applyBorder="1" applyAlignment="1">
      <alignment horizontal="center" vertical="center"/>
    </xf>
    <xf numFmtId="38" fontId="0" fillId="0" borderId="0" xfId="0" applyNumberFormat="1" applyFill="1" applyBorder="1" applyAlignment="1">
      <alignment vertical="center"/>
    </xf>
    <xf numFmtId="0" fontId="0" fillId="0" borderId="16" xfId="0" applyBorder="1" applyAlignment="1">
      <alignment vertical="center" shrinkToFit="1"/>
    </xf>
    <xf numFmtId="0" fontId="3" fillId="0" borderId="16" xfId="0" applyFont="1" applyBorder="1" applyAlignment="1">
      <alignment vertical="center"/>
    </xf>
    <xf numFmtId="0" fontId="3" fillId="0" borderId="17" xfId="0" applyFont="1" applyBorder="1" applyAlignment="1">
      <alignment horizontal="left" vertical="center"/>
    </xf>
    <xf numFmtId="0" fontId="0" fillId="0" borderId="12" xfId="0" applyBorder="1" applyAlignment="1">
      <alignment horizontal="right" vertical="center"/>
    </xf>
    <xf numFmtId="0" fontId="0" fillId="0" borderId="10" xfId="0" applyBorder="1" applyAlignment="1">
      <alignment vertical="center"/>
    </xf>
    <xf numFmtId="38" fontId="0" fillId="0" borderId="10" xfId="48" applyFont="1" applyBorder="1" applyAlignment="1">
      <alignment vertical="center"/>
    </xf>
    <xf numFmtId="38" fontId="0" fillId="0" borderId="10" xfId="48" applyBorder="1" applyAlignment="1">
      <alignment vertical="center"/>
    </xf>
    <xf numFmtId="0" fontId="0" fillId="0" borderId="11" xfId="0" applyBorder="1" applyAlignment="1">
      <alignment vertical="center" shrinkToFit="1"/>
    </xf>
    <xf numFmtId="0" fontId="0" fillId="0" borderId="10" xfId="0" applyFill="1" applyBorder="1" applyAlignment="1">
      <alignment vertical="center"/>
    </xf>
    <xf numFmtId="38" fontId="0" fillId="0" borderId="10" xfId="0" applyNumberFormat="1" applyBorder="1" applyAlignment="1">
      <alignment vertical="center"/>
    </xf>
    <xf numFmtId="0" fontId="0" fillId="0" borderId="16" xfId="0" applyBorder="1" applyAlignment="1">
      <alignment vertical="center"/>
    </xf>
    <xf numFmtId="38" fontId="0" fillId="0" borderId="15" xfId="0" applyNumberFormat="1" applyBorder="1" applyAlignment="1">
      <alignment vertical="center"/>
    </xf>
    <xf numFmtId="0" fontId="0" fillId="0" borderId="15" xfId="0" applyBorder="1" applyAlignment="1">
      <alignment vertical="center"/>
    </xf>
    <xf numFmtId="0" fontId="0" fillId="0" borderId="23" xfId="0" applyBorder="1" applyAlignment="1">
      <alignment horizontal="right" vertical="center"/>
    </xf>
    <xf numFmtId="0" fontId="0" fillId="0" borderId="23" xfId="0" applyBorder="1" applyAlignment="1">
      <alignment vertical="center"/>
    </xf>
    <xf numFmtId="0" fontId="0" fillId="0" borderId="24" xfId="0" applyBorder="1" applyAlignment="1">
      <alignment vertical="center"/>
    </xf>
    <xf numFmtId="38" fontId="0" fillId="0" borderId="24" xfId="48" applyFont="1" applyBorder="1" applyAlignment="1">
      <alignment vertical="center"/>
    </xf>
    <xf numFmtId="0" fontId="3" fillId="0" borderId="17" xfId="0" applyFont="1" applyBorder="1" applyAlignment="1">
      <alignment vertical="center"/>
    </xf>
    <xf numFmtId="0" fontId="0" fillId="0" borderId="0" xfId="0" applyBorder="1" applyAlignment="1">
      <alignment horizontal="left" vertical="center" wrapText="1"/>
    </xf>
    <xf numFmtId="0" fontId="0" fillId="0" borderId="0" xfId="0" applyAlignment="1">
      <alignment horizontal="left" vertical="top" wrapText="1"/>
    </xf>
    <xf numFmtId="0" fontId="0" fillId="0" borderId="0" xfId="0" applyFill="1" applyBorder="1" applyAlignment="1">
      <alignment horizontal="left" vertical="top" wrapText="1"/>
    </xf>
    <xf numFmtId="0" fontId="0" fillId="0" borderId="0" xfId="0" applyBorder="1" applyAlignment="1">
      <alignment horizontal="left" vertical="center"/>
    </xf>
    <xf numFmtId="38" fontId="0" fillId="0" borderId="0" xfId="0" applyNumberFormat="1" applyBorder="1" applyAlignment="1">
      <alignment vertical="center"/>
    </xf>
    <xf numFmtId="0" fontId="0" fillId="0" borderId="0" xfId="0" applyAlignment="1">
      <alignment horizontal="left" vertical="center" wrapText="1"/>
    </xf>
    <xf numFmtId="38" fontId="0" fillId="0" borderId="10" xfId="0" applyNumberFormat="1" applyBorder="1" applyAlignment="1">
      <alignment horizontal="center" vertical="center"/>
    </xf>
    <xf numFmtId="38" fontId="0" fillId="0" borderId="10" xfId="48" applyFont="1" applyBorder="1" applyAlignment="1">
      <alignment horizontal="center" vertical="center"/>
    </xf>
    <xf numFmtId="38" fontId="0" fillId="0" borderId="10" xfId="0" applyNumberFormat="1" applyFill="1" applyBorder="1" applyAlignment="1">
      <alignment horizontal="center" vertical="center"/>
    </xf>
    <xf numFmtId="0" fontId="0" fillId="0" borderId="18" xfId="0" applyBorder="1" applyAlignment="1">
      <alignment vertical="center"/>
    </xf>
    <xf numFmtId="0" fontId="0" fillId="0" borderId="0" xfId="0" applyFill="1" applyBorder="1" applyAlignment="1">
      <alignment vertical="top" wrapText="1"/>
    </xf>
    <xf numFmtId="38" fontId="0" fillId="0" borderId="10" xfId="48" applyFont="1" applyBorder="1" applyAlignment="1">
      <alignment horizontal="right" vertical="center"/>
    </xf>
    <xf numFmtId="38" fontId="0" fillId="0" borderId="0" xfId="48" applyFont="1" applyBorder="1" applyAlignment="1">
      <alignment vertical="center"/>
    </xf>
    <xf numFmtId="0" fontId="0" fillId="0" borderId="14" xfId="0" applyFill="1" applyBorder="1" applyAlignment="1">
      <alignment vertical="center"/>
    </xf>
    <xf numFmtId="38" fontId="0" fillId="0" borderId="10" xfId="0" applyNumberFormat="1" applyBorder="1" applyAlignment="1">
      <alignment horizontal="center" vertical="center"/>
    </xf>
    <xf numFmtId="38" fontId="0" fillId="0" borderId="10" xfId="48" applyFont="1" applyBorder="1" applyAlignment="1">
      <alignment horizontal="center" vertical="center"/>
    </xf>
    <xf numFmtId="0" fontId="0" fillId="0" borderId="0" xfId="0" applyAlignment="1">
      <alignment horizontal="left" vertical="center" wrapText="1"/>
    </xf>
    <xf numFmtId="0" fontId="0" fillId="0" borderId="10" xfId="0" applyBorder="1" applyAlignment="1">
      <alignment vertical="center"/>
    </xf>
    <xf numFmtId="0" fontId="0" fillId="0" borderId="10" xfId="0" applyBorder="1" applyAlignment="1">
      <alignment horizontal="center" vertical="center"/>
    </xf>
    <xf numFmtId="0" fontId="0" fillId="0" borderId="10" xfId="0" applyBorder="1" applyAlignment="1">
      <alignment vertical="center" wrapText="1"/>
    </xf>
    <xf numFmtId="0" fontId="0" fillId="0" borderId="19" xfId="0" applyBorder="1" applyAlignment="1">
      <alignment horizontal="center" vertical="center"/>
    </xf>
    <xf numFmtId="0" fontId="0" fillId="0" borderId="0" xfId="0" applyBorder="1" applyAlignment="1">
      <alignment horizontal="left" vertical="center" wrapText="1"/>
    </xf>
    <xf numFmtId="0" fontId="0" fillId="0" borderId="0" xfId="0" applyAlignment="1">
      <alignment horizontal="left" vertical="top" wrapText="1"/>
    </xf>
    <xf numFmtId="0" fontId="0" fillId="0" borderId="0" xfId="0" applyFill="1" applyBorder="1" applyAlignment="1">
      <alignment horizontal="lef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75" b="0" i="0" u="none" baseline="0">
                <a:solidFill>
                  <a:srgbClr val="000000"/>
                </a:solidFill>
                <a:latin typeface="ＭＳ Ｐゴシック"/>
                <a:ea typeface="ＭＳ Ｐゴシック"/>
                <a:cs typeface="ＭＳ Ｐゴシック"/>
              </a:rPr>
              <a:t>商店数推移</a:t>
            </a:r>
          </a:p>
        </c:rich>
      </c:tx>
      <c:layout>
        <c:manualLayout>
          <c:xMode val="factor"/>
          <c:yMode val="factor"/>
          <c:x val="0.0015"/>
          <c:y val="0"/>
        </c:manualLayout>
      </c:layout>
      <c:spPr>
        <a:noFill/>
        <a:ln>
          <a:noFill/>
        </a:ln>
      </c:spPr>
    </c:title>
    <c:plotArea>
      <c:layout>
        <c:manualLayout>
          <c:xMode val="edge"/>
          <c:yMode val="edge"/>
          <c:x val="0.04675"/>
          <c:y val="0.109"/>
          <c:w val="0.9395"/>
          <c:h val="0.779"/>
        </c:manualLayout>
      </c:layout>
      <c:lineChart>
        <c:grouping val="standard"/>
        <c:varyColors val="0"/>
        <c:ser>
          <c:idx val="0"/>
          <c:order val="0"/>
          <c:tx>
            <c:strRef>
              <c:f>'商店数推移グラフ'!$B$4</c:f>
              <c:strCache>
                <c:ptCount val="1"/>
                <c:pt idx="0">
                  <c:v>中新田</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'商店数推移グラフ'!$A$5:$A$17</c:f>
              <c:strCache/>
            </c:strRef>
          </c:cat>
          <c:val>
            <c:numRef>
              <c:f>'商店数推移グラフ'!$B$5:$B$16</c:f>
              <c:numCache/>
            </c:numRef>
          </c:val>
          <c:smooth val="0"/>
        </c:ser>
        <c:ser>
          <c:idx val="1"/>
          <c:order val="1"/>
          <c:tx>
            <c:strRef>
              <c:f>'商店数推移グラフ'!$C$4</c:f>
              <c:strCache>
                <c:ptCount val="1"/>
                <c:pt idx="0">
                  <c:v>小野田</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'商店数推移グラフ'!$A$5:$A$17</c:f>
              <c:strCache/>
            </c:strRef>
          </c:cat>
          <c:val>
            <c:numRef>
              <c:f>'商店数推移グラフ'!$C$5:$C$16</c:f>
              <c:numCache/>
            </c:numRef>
          </c:val>
          <c:smooth val="0"/>
        </c:ser>
        <c:ser>
          <c:idx val="2"/>
          <c:order val="2"/>
          <c:tx>
            <c:strRef>
              <c:f>'商店数推移グラフ'!$D$4</c:f>
              <c:strCache>
                <c:ptCount val="1"/>
                <c:pt idx="0">
                  <c:v>宮崎</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'商店数推移グラフ'!$A$5:$A$17</c:f>
              <c:strCache/>
            </c:strRef>
          </c:cat>
          <c:val>
            <c:numRef>
              <c:f>'商店数推移グラフ'!$D$5:$D$16</c:f>
              <c:numCache/>
            </c:numRef>
          </c:val>
          <c:smooth val="0"/>
        </c:ser>
        <c:ser>
          <c:idx val="3"/>
          <c:order val="3"/>
          <c:tx>
            <c:strRef>
              <c:f>'商店数推移グラフ'!$E$4</c:f>
              <c:strCache>
                <c:ptCount val="1"/>
                <c:pt idx="0">
                  <c:v>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strRef>
              <c:f>'商店数推移グラフ'!$A$5:$A$17</c:f>
              <c:strCache/>
            </c:strRef>
          </c:cat>
          <c:val>
            <c:numRef>
              <c:f>'商店数推移グラフ'!$E$5:$E$17</c:f>
              <c:numCache/>
            </c:numRef>
          </c:val>
          <c:smooth val="0"/>
        </c:ser>
        <c:marker val="1"/>
        <c:axId val="39883375"/>
        <c:axId val="23406056"/>
      </c:lineChart>
      <c:catAx>
        <c:axId val="39883375"/>
        <c:scaling>
          <c:orientation val="minMax"/>
        </c:scaling>
        <c:axPos val="b"/>
        <c:title>
          <c:tx>
            <c:rich>
              <a:bodyPr vert="horz" rot="0" anchor="ctr"/>
              <a:lstStyle/>
              <a:p>
                <a:pPr algn="ctr">
                  <a:defRPr/>
                </a:pPr>
                <a:r>
                  <a:rPr lang="en-US" cap="none" sz="1000" b="0" i="0" u="none" baseline="0">
                    <a:solidFill>
                      <a:srgbClr val="000000"/>
                    </a:solidFill>
                    <a:latin typeface="ＭＳ Ｐゴシック"/>
                    <a:ea typeface="ＭＳ Ｐゴシック"/>
                    <a:cs typeface="ＭＳ Ｐゴシック"/>
                  </a:rPr>
                  <a:t>調査年</a:t>
                </a:r>
              </a:p>
            </c:rich>
          </c:tx>
          <c:layout>
            <c:manualLayout>
              <c:xMode val="factor"/>
              <c:yMode val="factor"/>
              <c:x val="-0.02225"/>
              <c:y val="-0.117"/>
            </c:manualLayout>
          </c:layout>
          <c:overlay val="0"/>
          <c:spPr>
            <a:noFill/>
            <a:ln>
              <a:noFill/>
            </a:ln>
          </c:spPr>
        </c:title>
        <c:delete val="0"/>
        <c:numFmt formatCode="General" sourceLinked="1"/>
        <c:majorTickMark val="in"/>
        <c:minorTickMark val="none"/>
        <c:tickLblPos val="nextTo"/>
        <c:spPr>
          <a:ln w="3175">
            <a:solidFill>
              <a:srgbClr val="000000"/>
            </a:solidFill>
          </a:ln>
        </c:spPr>
        <c:crossAx val="23406056"/>
        <c:crosses val="autoZero"/>
        <c:auto val="1"/>
        <c:lblOffset val="100"/>
        <c:tickLblSkip val="1"/>
        <c:noMultiLvlLbl val="0"/>
      </c:catAx>
      <c:valAx>
        <c:axId val="23406056"/>
        <c:scaling>
          <c:orientation val="minMax"/>
        </c:scaling>
        <c:axPos val="l"/>
        <c:title>
          <c:tx>
            <c:rich>
              <a:bodyPr vert="horz" rot="0" anchor="ctr"/>
              <a:lstStyle/>
              <a:p>
                <a:pPr algn="ctr">
                  <a:defRPr/>
                </a:pPr>
                <a:r>
                  <a:rPr lang="en-US" cap="none" sz="1000" b="0" i="0" u="none" baseline="0">
                    <a:solidFill>
                      <a:srgbClr val="000000"/>
                    </a:solidFill>
                    <a:latin typeface="ＭＳ Ｐゴシック"/>
                    <a:ea typeface="ＭＳ Ｐゴシック"/>
                    <a:cs typeface="ＭＳ Ｐゴシック"/>
                  </a:rPr>
                  <a:t>単位：店</a:t>
                </a:r>
              </a:p>
            </c:rich>
          </c:tx>
          <c:layout>
            <c:manualLayout>
              <c:xMode val="factor"/>
              <c:yMode val="factor"/>
              <c:x val="0.0305"/>
              <c:y val="0.1497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9883375"/>
        <c:crossesAt val="1"/>
        <c:crossBetween val="between"/>
        <c:dispUnits/>
      </c:valAx>
      <c:spPr>
        <a:solidFill>
          <a:srgbClr val="C0C0C0"/>
        </a:solidFill>
        <a:ln w="12700">
          <a:solidFill>
            <a:srgbClr val="808080"/>
          </a:solidFill>
        </a:ln>
      </c:spPr>
    </c:plotArea>
    <c:legend>
      <c:legendPos val="r"/>
      <c:layout>
        <c:manualLayout>
          <c:xMode val="edge"/>
          <c:yMode val="edge"/>
          <c:x val="0.336"/>
          <c:y val="0.95175"/>
          <c:w val="0.42525"/>
          <c:h val="0.042"/>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24</xdr:row>
      <xdr:rowOff>19050</xdr:rowOff>
    </xdr:from>
    <xdr:to>
      <xdr:col>8</xdr:col>
      <xdr:colOff>590550</xdr:colOff>
      <xdr:row>51</xdr:row>
      <xdr:rowOff>19050</xdr:rowOff>
    </xdr:to>
    <xdr:graphicFrame>
      <xdr:nvGraphicFramePr>
        <xdr:cNvPr id="1" name="Chart 1"/>
        <xdr:cNvGraphicFramePr/>
      </xdr:nvGraphicFramePr>
      <xdr:xfrm>
        <a:off x="9525" y="4191000"/>
        <a:ext cx="6067425" cy="46291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N69"/>
  <sheetViews>
    <sheetView tabSelected="1" zoomScalePageLayoutView="0" workbookViewId="0" topLeftCell="A1">
      <pane ySplit="4" topLeftCell="A38" activePane="bottomLeft" state="frozen"/>
      <selection pane="topLeft" activeCell="A1" sqref="A1"/>
      <selection pane="bottomLeft" activeCell="C72" sqref="C72"/>
    </sheetView>
  </sheetViews>
  <sheetFormatPr defaultColWidth="9.00390625" defaultRowHeight="13.5"/>
  <cols>
    <col min="9" max="9" width="10.50390625" style="0" bestFit="1" customWidth="1"/>
    <col min="10" max="10" width="9.25390625" style="0" bestFit="1" customWidth="1"/>
  </cols>
  <sheetData>
    <row r="1" ht="18.75">
      <c r="B1" s="10" t="s">
        <v>17</v>
      </c>
    </row>
    <row r="3" spans="1:14" ht="13.5">
      <c r="A3" s="7"/>
      <c r="B3" s="7"/>
      <c r="C3" s="67" t="s">
        <v>6</v>
      </c>
      <c r="D3" s="67"/>
      <c r="E3" s="67"/>
      <c r="F3" s="67" t="s">
        <v>7</v>
      </c>
      <c r="G3" s="67"/>
      <c r="H3" s="67"/>
      <c r="I3" s="68" t="s">
        <v>8</v>
      </c>
      <c r="J3" s="68" t="s">
        <v>9</v>
      </c>
      <c r="K3" s="68" t="s">
        <v>20</v>
      </c>
      <c r="L3" s="68" t="s">
        <v>19</v>
      </c>
      <c r="M3" s="66" t="s">
        <v>8</v>
      </c>
      <c r="N3" s="66"/>
    </row>
    <row r="4" spans="1:14" ht="13.5">
      <c r="A4" s="23" t="s">
        <v>18</v>
      </c>
      <c r="B4" s="8"/>
      <c r="C4" s="25" t="s">
        <v>3</v>
      </c>
      <c r="D4" s="25" t="s">
        <v>4</v>
      </c>
      <c r="E4" s="25" t="s">
        <v>5</v>
      </c>
      <c r="F4" s="25" t="s">
        <v>3</v>
      </c>
      <c r="G4" s="25" t="s">
        <v>4</v>
      </c>
      <c r="H4" s="25" t="s">
        <v>5</v>
      </c>
      <c r="I4" s="68"/>
      <c r="J4" s="68"/>
      <c r="K4" s="68"/>
      <c r="L4" s="68"/>
      <c r="M4" s="6" t="s">
        <v>11</v>
      </c>
      <c r="N4" s="6" t="s">
        <v>10</v>
      </c>
    </row>
    <row r="5" spans="1:14" ht="13.5">
      <c r="A5" s="11"/>
      <c r="B5" s="12"/>
      <c r="C5" s="1" t="s">
        <v>12</v>
      </c>
      <c r="D5" s="1" t="s">
        <v>12</v>
      </c>
      <c r="E5" s="1" t="s">
        <v>12</v>
      </c>
      <c r="F5" s="1" t="s">
        <v>13</v>
      </c>
      <c r="G5" s="1" t="s">
        <v>13</v>
      </c>
      <c r="H5" s="1" t="s">
        <v>13</v>
      </c>
      <c r="I5" s="2" t="s">
        <v>14</v>
      </c>
      <c r="J5" s="2" t="s">
        <v>14</v>
      </c>
      <c r="K5" s="2" t="s">
        <v>14</v>
      </c>
      <c r="L5" s="2" t="s">
        <v>15</v>
      </c>
      <c r="M5" s="3" t="s">
        <v>14</v>
      </c>
      <c r="N5" s="3" t="s">
        <v>14</v>
      </c>
    </row>
    <row r="6" spans="1:14" ht="13.5">
      <c r="A6" s="13" t="s">
        <v>53</v>
      </c>
      <c r="B6" s="14" t="s">
        <v>0</v>
      </c>
      <c r="C6" s="4">
        <v>65</v>
      </c>
      <c r="D6" s="4">
        <v>301</v>
      </c>
      <c r="E6" s="4">
        <f>SUM(C6:D6)</f>
        <v>366</v>
      </c>
      <c r="F6" s="4">
        <v>621</v>
      </c>
      <c r="G6" s="4">
        <v>706</v>
      </c>
      <c r="H6" s="4">
        <f>SUM(F6:G6)</f>
        <v>1327</v>
      </c>
      <c r="I6" s="4">
        <v>2291284</v>
      </c>
      <c r="J6" s="4">
        <v>29310</v>
      </c>
      <c r="K6" s="4">
        <v>250580</v>
      </c>
      <c r="L6" s="4">
        <v>17677</v>
      </c>
      <c r="M6" s="4">
        <v>6260</v>
      </c>
      <c r="N6" s="4">
        <v>1727</v>
      </c>
    </row>
    <row r="7" spans="1:14" ht="13.5">
      <c r="A7" s="13"/>
      <c r="B7" s="14" t="s">
        <v>1</v>
      </c>
      <c r="C7" s="4">
        <v>15</v>
      </c>
      <c r="D7" s="4">
        <v>156</v>
      </c>
      <c r="E7" s="4">
        <f>SUM(C7:D7)</f>
        <v>171</v>
      </c>
      <c r="F7" s="4">
        <v>83</v>
      </c>
      <c r="G7" s="4">
        <v>332</v>
      </c>
      <c r="H7" s="4">
        <f>SUM(F7:G7)</f>
        <v>415</v>
      </c>
      <c r="I7" s="4">
        <v>418357</v>
      </c>
      <c r="J7" s="4">
        <v>5155</v>
      </c>
      <c r="K7" s="4">
        <v>48637</v>
      </c>
      <c r="L7" s="4">
        <v>5913</v>
      </c>
      <c r="M7" s="4">
        <v>2447</v>
      </c>
      <c r="N7" s="4">
        <v>1008</v>
      </c>
    </row>
    <row r="8" spans="1:14" ht="13.5">
      <c r="A8" s="13"/>
      <c r="B8" s="14" t="s">
        <v>2</v>
      </c>
      <c r="C8" s="4">
        <v>7</v>
      </c>
      <c r="D8" s="4">
        <v>104</v>
      </c>
      <c r="E8" s="4">
        <f>SUM(C8:D8)</f>
        <v>111</v>
      </c>
      <c r="F8" s="4">
        <v>41</v>
      </c>
      <c r="G8" s="4">
        <v>265</v>
      </c>
      <c r="H8" s="4">
        <f>SUM(F8:G8)</f>
        <v>306</v>
      </c>
      <c r="I8" s="4">
        <v>315192</v>
      </c>
      <c r="J8" s="4">
        <v>2219</v>
      </c>
      <c r="K8" s="4">
        <v>31487</v>
      </c>
      <c r="L8" s="4">
        <v>3808</v>
      </c>
      <c r="M8" s="4">
        <v>2840</v>
      </c>
      <c r="N8" s="4">
        <v>1030</v>
      </c>
    </row>
    <row r="9" spans="1:14" ht="13.5">
      <c r="A9" s="13"/>
      <c r="B9" s="26" t="s">
        <v>5</v>
      </c>
      <c r="C9" s="4">
        <f>SUM(C6:C8)</f>
        <v>87</v>
      </c>
      <c r="D9" s="4">
        <f>SUM(D6:D8)</f>
        <v>561</v>
      </c>
      <c r="E9" s="4">
        <f>SUM(C9:D9)</f>
        <v>648</v>
      </c>
      <c r="F9" s="4">
        <f>SUM(F6:F8)</f>
        <v>745</v>
      </c>
      <c r="G9" s="4">
        <f>SUM(G6:G8)</f>
        <v>1303</v>
      </c>
      <c r="H9" s="4">
        <f>SUM(F9:G9)</f>
        <v>2048</v>
      </c>
      <c r="I9" s="4">
        <f>SUM(I6:I8)</f>
        <v>3024833</v>
      </c>
      <c r="J9" s="4">
        <f>SUM(J6:J8)</f>
        <v>36684</v>
      </c>
      <c r="K9" s="4">
        <f>SUM(K6:K8)</f>
        <v>330704</v>
      </c>
      <c r="L9" s="4">
        <f>SUM(L6:L8)</f>
        <v>27398</v>
      </c>
      <c r="M9" s="4"/>
      <c r="N9" s="4"/>
    </row>
    <row r="10" spans="1:14" ht="13.5">
      <c r="A10" s="13"/>
      <c r="B10" s="14"/>
      <c r="C10" s="1"/>
      <c r="D10" s="1"/>
      <c r="E10" s="1"/>
      <c r="F10" s="1"/>
      <c r="G10" s="1"/>
      <c r="H10" s="1"/>
      <c r="I10" s="2"/>
      <c r="J10" s="2"/>
      <c r="K10" s="2"/>
      <c r="L10" s="2"/>
      <c r="M10" s="3"/>
      <c r="N10" s="3"/>
    </row>
    <row r="11" spans="1:14" ht="13.5">
      <c r="A11" s="13" t="s">
        <v>52</v>
      </c>
      <c r="B11" s="14" t="s">
        <v>0</v>
      </c>
      <c r="C11" s="4">
        <v>67</v>
      </c>
      <c r="D11" s="4">
        <v>273</v>
      </c>
      <c r="E11" s="4">
        <f>SUM(C11:D11)</f>
        <v>340</v>
      </c>
      <c r="F11" s="4">
        <v>649</v>
      </c>
      <c r="G11" s="4">
        <v>687</v>
      </c>
      <c r="H11" s="4">
        <f>SUM(F11:G11)</f>
        <v>1336</v>
      </c>
      <c r="I11" s="4">
        <v>2192343</v>
      </c>
      <c r="J11" s="4">
        <v>28596</v>
      </c>
      <c r="K11" s="4">
        <v>264213</v>
      </c>
      <c r="L11" s="4">
        <v>20271</v>
      </c>
      <c r="M11" s="4">
        <v>6448</v>
      </c>
      <c r="N11" s="4">
        <v>1641</v>
      </c>
    </row>
    <row r="12" spans="1:14" ht="13.5">
      <c r="A12" s="13"/>
      <c r="B12" s="14" t="s">
        <v>1</v>
      </c>
      <c r="C12" s="4">
        <v>15</v>
      </c>
      <c r="D12" s="4">
        <v>148</v>
      </c>
      <c r="E12" s="4">
        <f>SUM(C12:D12)</f>
        <v>163</v>
      </c>
      <c r="F12" s="4">
        <v>90</v>
      </c>
      <c r="G12" s="4">
        <v>312</v>
      </c>
      <c r="H12" s="4">
        <f>SUM(F12:G12)</f>
        <v>402</v>
      </c>
      <c r="I12" s="4">
        <v>426098</v>
      </c>
      <c r="J12" s="4">
        <v>2450</v>
      </c>
      <c r="K12" s="4">
        <v>44391</v>
      </c>
      <c r="L12" s="4">
        <v>5688</v>
      </c>
      <c r="M12" s="4">
        <v>2614</v>
      </c>
      <c r="N12" s="4">
        <v>1060</v>
      </c>
    </row>
    <row r="13" spans="1:14" ht="13.5">
      <c r="A13" s="13"/>
      <c r="B13" s="14" t="s">
        <v>2</v>
      </c>
      <c r="C13" s="4">
        <v>8</v>
      </c>
      <c r="D13" s="4">
        <v>93</v>
      </c>
      <c r="E13" s="4">
        <f>SUM(C13:D13)</f>
        <v>101</v>
      </c>
      <c r="F13" s="4">
        <v>63</v>
      </c>
      <c r="G13" s="4">
        <v>231</v>
      </c>
      <c r="H13" s="4">
        <f>SUM(F13:G13)</f>
        <v>294</v>
      </c>
      <c r="I13" s="4">
        <v>369385</v>
      </c>
      <c r="J13" s="4">
        <v>2237</v>
      </c>
      <c r="K13" s="4">
        <v>48299</v>
      </c>
      <c r="L13" s="4">
        <v>3549</v>
      </c>
      <c r="M13" s="4">
        <v>3657</v>
      </c>
      <c r="N13" s="4">
        <v>1256</v>
      </c>
    </row>
    <row r="14" spans="1:14" ht="13.5">
      <c r="A14" s="13"/>
      <c r="B14" s="26" t="s">
        <v>5</v>
      </c>
      <c r="C14" s="4">
        <f>SUM(C11:C13)</f>
        <v>90</v>
      </c>
      <c r="D14" s="4">
        <f>SUM(D11:D13)</f>
        <v>514</v>
      </c>
      <c r="E14" s="4">
        <f>SUM(C14:D14)</f>
        <v>604</v>
      </c>
      <c r="F14" s="4">
        <f>SUM(F11:F13)</f>
        <v>802</v>
      </c>
      <c r="G14" s="4">
        <f>SUM(G11:G13)</f>
        <v>1230</v>
      </c>
      <c r="H14" s="4">
        <f>SUM(F14:G14)</f>
        <v>2032</v>
      </c>
      <c r="I14" s="4">
        <f>SUM(I11:I13)</f>
        <v>2987826</v>
      </c>
      <c r="J14" s="4">
        <f>SUM(J11:J13)</f>
        <v>33283</v>
      </c>
      <c r="K14" s="4">
        <f>SUM(K11:K13)</f>
        <v>356903</v>
      </c>
      <c r="L14" s="4">
        <f>SUM(L11:L13)</f>
        <v>29508</v>
      </c>
      <c r="M14" s="4"/>
      <c r="N14" s="4"/>
    </row>
    <row r="15" spans="1:14" ht="13.5">
      <c r="A15" s="13"/>
      <c r="B15" s="14"/>
      <c r="C15" s="1"/>
      <c r="D15" s="1"/>
      <c r="E15" s="1"/>
      <c r="F15" s="1"/>
      <c r="G15" s="1"/>
      <c r="H15" s="1"/>
      <c r="I15" s="2"/>
      <c r="J15" s="2"/>
      <c r="K15" s="2"/>
      <c r="L15" s="2"/>
      <c r="M15" s="3"/>
      <c r="N15" s="3"/>
    </row>
    <row r="16" spans="1:14" ht="13.5">
      <c r="A16" s="13" t="s">
        <v>51</v>
      </c>
      <c r="B16" s="14" t="s">
        <v>0</v>
      </c>
      <c r="C16" s="4">
        <v>70</v>
      </c>
      <c r="D16" s="4">
        <v>229</v>
      </c>
      <c r="E16" s="4">
        <f>SUM(C16:D16)</f>
        <v>299</v>
      </c>
      <c r="F16" s="4">
        <v>676</v>
      </c>
      <c r="G16" s="4">
        <v>597</v>
      </c>
      <c r="H16" s="4">
        <f>SUM(F16:G16)</f>
        <v>1273</v>
      </c>
      <c r="I16" s="4">
        <v>2174750</v>
      </c>
      <c r="J16" s="4">
        <v>53946</v>
      </c>
      <c r="K16" s="4">
        <v>257746</v>
      </c>
      <c r="L16" s="4">
        <v>18435</v>
      </c>
      <c r="M16" s="4">
        <v>7298</v>
      </c>
      <c r="N16" s="4">
        <v>1710</v>
      </c>
    </row>
    <row r="17" spans="1:14" ht="13.5">
      <c r="A17" s="13"/>
      <c r="B17" s="14" t="s">
        <v>1</v>
      </c>
      <c r="C17" s="4">
        <v>17</v>
      </c>
      <c r="D17" s="4">
        <v>140</v>
      </c>
      <c r="E17" s="4">
        <f>SUM(C17:D17)</f>
        <v>157</v>
      </c>
      <c r="F17" s="4">
        <v>92</v>
      </c>
      <c r="G17" s="4">
        <v>303</v>
      </c>
      <c r="H17" s="4">
        <f>SUM(F17:G17)</f>
        <v>395</v>
      </c>
      <c r="I17" s="4">
        <v>415227</v>
      </c>
      <c r="J17" s="4">
        <v>13911</v>
      </c>
      <c r="K17" s="4">
        <v>46642</v>
      </c>
      <c r="L17" s="4">
        <v>5873</v>
      </c>
      <c r="M17" s="4">
        <v>2645</v>
      </c>
      <c r="N17" s="4">
        <v>1051</v>
      </c>
    </row>
    <row r="18" spans="1:14" ht="13.5">
      <c r="A18" s="13"/>
      <c r="B18" s="14" t="s">
        <v>2</v>
      </c>
      <c r="C18" s="4">
        <v>9</v>
      </c>
      <c r="D18" s="4">
        <v>89</v>
      </c>
      <c r="E18" s="4">
        <f>SUM(C18:D18)</f>
        <v>98</v>
      </c>
      <c r="F18" s="4">
        <v>53</v>
      </c>
      <c r="G18" s="4">
        <v>246</v>
      </c>
      <c r="H18" s="4">
        <f>SUM(F18:G18)</f>
        <v>299</v>
      </c>
      <c r="I18" s="4">
        <v>315397</v>
      </c>
      <c r="J18" s="4">
        <v>10772</v>
      </c>
      <c r="K18" s="4">
        <v>34004</v>
      </c>
      <c r="L18" s="4">
        <v>3558</v>
      </c>
      <c r="M18" s="4">
        <v>3218</v>
      </c>
      <c r="N18" s="4">
        <v>1055</v>
      </c>
    </row>
    <row r="19" spans="1:14" ht="13.5">
      <c r="A19" s="13"/>
      <c r="B19" s="26" t="s">
        <v>5</v>
      </c>
      <c r="C19" s="4">
        <f>SUM(C16:C18)</f>
        <v>96</v>
      </c>
      <c r="D19" s="4">
        <f>SUM(D16:D18)</f>
        <v>458</v>
      </c>
      <c r="E19" s="4">
        <f>SUM(C19:D19)</f>
        <v>554</v>
      </c>
      <c r="F19" s="4">
        <f>SUM(F16:F18)</f>
        <v>821</v>
      </c>
      <c r="G19" s="4">
        <f>SUM(G16:G18)</f>
        <v>1146</v>
      </c>
      <c r="H19" s="4">
        <f>SUM(F19:G19)</f>
        <v>1967</v>
      </c>
      <c r="I19" s="4">
        <f>SUM(I16:I18)</f>
        <v>2905374</v>
      </c>
      <c r="J19" s="4">
        <f>SUM(J16:J18)</f>
        <v>78629</v>
      </c>
      <c r="K19" s="4">
        <f>SUM(K16:K18)</f>
        <v>338392</v>
      </c>
      <c r="L19" s="4">
        <f>SUM(L16:L18)</f>
        <v>27866</v>
      </c>
      <c r="M19" s="4"/>
      <c r="N19" s="4"/>
    </row>
    <row r="20" spans="1:14" ht="13.5">
      <c r="A20" s="13"/>
      <c r="B20" s="14"/>
      <c r="C20" s="1"/>
      <c r="D20" s="1"/>
      <c r="E20" s="1"/>
      <c r="F20" s="1"/>
      <c r="G20" s="1"/>
      <c r="H20" s="1"/>
      <c r="I20" s="2"/>
      <c r="J20" s="2"/>
      <c r="K20" s="2"/>
      <c r="L20" s="2"/>
      <c r="M20" s="3"/>
      <c r="N20" s="3"/>
    </row>
    <row r="21" spans="1:14" ht="13.5">
      <c r="A21" s="13" t="s">
        <v>59</v>
      </c>
      <c r="B21" s="14" t="s">
        <v>0</v>
      </c>
      <c r="C21" s="4">
        <v>74</v>
      </c>
      <c r="D21" s="4">
        <v>228</v>
      </c>
      <c r="E21" s="4">
        <f>SUM(C21:D21)</f>
        <v>302</v>
      </c>
      <c r="F21" s="4">
        <v>648</v>
      </c>
      <c r="G21" s="4">
        <v>587</v>
      </c>
      <c r="H21" s="4">
        <f>SUM(F21:G21)</f>
        <v>1235</v>
      </c>
      <c r="I21" s="4">
        <v>2253260</v>
      </c>
      <c r="J21" s="4">
        <v>50238</v>
      </c>
      <c r="K21" s="4">
        <v>290603</v>
      </c>
      <c r="L21" s="4">
        <v>18944</v>
      </c>
      <c r="M21" s="4">
        <v>7561</v>
      </c>
      <c r="N21" s="4">
        <v>1842</v>
      </c>
    </row>
    <row r="22" spans="1:14" ht="13.5">
      <c r="A22" s="13"/>
      <c r="B22" s="14" t="s">
        <v>1</v>
      </c>
      <c r="C22" s="4">
        <v>23</v>
      </c>
      <c r="D22" s="4">
        <v>129</v>
      </c>
      <c r="E22" s="4">
        <f>SUM(C22:D22)</f>
        <v>152</v>
      </c>
      <c r="F22" s="4">
        <v>149</v>
      </c>
      <c r="G22" s="4">
        <v>269</v>
      </c>
      <c r="H22" s="4">
        <f>SUM(F22:G22)</f>
        <v>418</v>
      </c>
      <c r="I22" s="4">
        <v>572947</v>
      </c>
      <c r="J22" s="4">
        <v>36583</v>
      </c>
      <c r="K22" s="4">
        <v>58434</v>
      </c>
      <c r="L22" s="4">
        <v>6309</v>
      </c>
      <c r="M22" s="4">
        <v>3820</v>
      </c>
      <c r="N22" s="4">
        <v>1384</v>
      </c>
    </row>
    <row r="23" spans="1:14" ht="13.5">
      <c r="A23" s="13"/>
      <c r="B23" s="14" t="s">
        <v>2</v>
      </c>
      <c r="C23" s="4">
        <v>8</v>
      </c>
      <c r="D23" s="4">
        <v>84</v>
      </c>
      <c r="E23" s="4">
        <f>SUM(C23:D23)</f>
        <v>92</v>
      </c>
      <c r="F23" s="4">
        <v>67</v>
      </c>
      <c r="G23" s="4">
        <v>225</v>
      </c>
      <c r="H23" s="4">
        <f>SUM(F23:G23)</f>
        <v>292</v>
      </c>
      <c r="I23" s="4">
        <v>400619</v>
      </c>
      <c r="J23" s="4">
        <v>10009</v>
      </c>
      <c r="K23" s="4">
        <v>43489</v>
      </c>
      <c r="L23" s="4">
        <v>4175</v>
      </c>
      <c r="M23" s="4">
        <v>4402</v>
      </c>
      <c r="N23" s="4">
        <v>1377</v>
      </c>
    </row>
    <row r="24" spans="1:14" ht="13.5">
      <c r="A24" s="13"/>
      <c r="B24" s="26" t="s">
        <v>5</v>
      </c>
      <c r="C24" s="4">
        <f>SUM(C21:C23)</f>
        <v>105</v>
      </c>
      <c r="D24" s="4">
        <f>SUM(D21:D23)</f>
        <v>441</v>
      </c>
      <c r="E24" s="4">
        <f>SUM(C24:D24)</f>
        <v>546</v>
      </c>
      <c r="F24" s="4">
        <f>SUM(F21:F23)</f>
        <v>864</v>
      </c>
      <c r="G24" s="4">
        <f>SUM(G21:G23)</f>
        <v>1081</v>
      </c>
      <c r="H24" s="4">
        <f>SUM(F24:G24)</f>
        <v>1945</v>
      </c>
      <c r="I24" s="4">
        <f>SUM(I21:I23)</f>
        <v>3226826</v>
      </c>
      <c r="J24" s="4">
        <f>SUM(J21:J23)</f>
        <v>96830</v>
      </c>
      <c r="K24" s="4">
        <f>SUM(K21:K23)</f>
        <v>392526</v>
      </c>
      <c r="L24" s="4">
        <f>SUM(L21:L23)</f>
        <v>29428</v>
      </c>
      <c r="M24" s="4"/>
      <c r="N24" s="4"/>
    </row>
    <row r="25" spans="1:14" ht="13.5">
      <c r="A25" s="13"/>
      <c r="B25" s="14"/>
      <c r="C25" s="4"/>
      <c r="D25" s="4"/>
      <c r="E25" s="4"/>
      <c r="F25" s="4"/>
      <c r="G25" s="4"/>
      <c r="H25" s="4"/>
      <c r="I25" s="4"/>
      <c r="J25" s="4"/>
      <c r="K25" s="4"/>
      <c r="L25" s="4"/>
      <c r="M25" s="4"/>
      <c r="N25" s="4"/>
    </row>
    <row r="26" spans="1:14" ht="13.5">
      <c r="A26" s="13" t="s">
        <v>60</v>
      </c>
      <c r="B26" s="14" t="s">
        <v>0</v>
      </c>
      <c r="C26" s="4">
        <v>83</v>
      </c>
      <c r="D26" s="4">
        <v>200</v>
      </c>
      <c r="E26" s="5">
        <f>SUM(C26:D26)</f>
        <v>283</v>
      </c>
      <c r="F26" s="4">
        <v>764</v>
      </c>
      <c r="G26" s="4">
        <v>588</v>
      </c>
      <c r="H26" s="5">
        <f>SUM(F26:G26)</f>
        <v>1352</v>
      </c>
      <c r="I26" s="4">
        <v>2499626</v>
      </c>
      <c r="J26" s="4">
        <v>78773</v>
      </c>
      <c r="K26" s="4">
        <v>276825</v>
      </c>
      <c r="L26" s="4">
        <v>24847</v>
      </c>
      <c r="M26" s="4">
        <v>8833</v>
      </c>
      <c r="N26" s="4">
        <v>1849</v>
      </c>
    </row>
    <row r="27" spans="1:14" ht="13.5">
      <c r="A27" s="13"/>
      <c r="B27" s="14" t="s">
        <v>1</v>
      </c>
      <c r="C27" s="4">
        <v>27</v>
      </c>
      <c r="D27" s="4">
        <v>117</v>
      </c>
      <c r="E27" s="5">
        <f>SUM(C27:D27)</f>
        <v>144</v>
      </c>
      <c r="F27" s="4">
        <v>186</v>
      </c>
      <c r="G27" s="4">
        <v>227</v>
      </c>
      <c r="H27" s="5">
        <f>SUM(F27:G27)</f>
        <v>413</v>
      </c>
      <c r="I27" s="4">
        <v>678334</v>
      </c>
      <c r="J27" s="4">
        <v>12133</v>
      </c>
      <c r="K27" s="4">
        <v>79423</v>
      </c>
      <c r="L27" s="4">
        <v>5906</v>
      </c>
      <c r="M27" s="4">
        <v>4711</v>
      </c>
      <c r="N27" s="4">
        <v>1642</v>
      </c>
    </row>
    <row r="28" spans="1:14" ht="13.5">
      <c r="A28" s="13"/>
      <c r="B28" s="14" t="s">
        <v>2</v>
      </c>
      <c r="C28" s="4">
        <v>11</v>
      </c>
      <c r="D28" s="4">
        <v>71</v>
      </c>
      <c r="E28" s="5">
        <f>SUM(C28:D28)</f>
        <v>82</v>
      </c>
      <c r="F28" s="4">
        <v>85</v>
      </c>
      <c r="G28" s="4">
        <v>194</v>
      </c>
      <c r="H28" s="5">
        <f>SUM(F28:G28)</f>
        <v>279</v>
      </c>
      <c r="I28" s="4">
        <v>370495</v>
      </c>
      <c r="J28" s="4">
        <v>15121</v>
      </c>
      <c r="K28" s="4">
        <v>52562</v>
      </c>
      <c r="L28" s="4">
        <v>4255</v>
      </c>
      <c r="M28" s="4">
        <v>4518</v>
      </c>
      <c r="N28" s="4">
        <v>1328</v>
      </c>
    </row>
    <row r="29" spans="1:12" ht="13.5">
      <c r="A29" s="13"/>
      <c r="B29" s="26" t="s">
        <v>5</v>
      </c>
      <c r="C29" s="5">
        <f>SUM(C26:C28)</f>
        <v>121</v>
      </c>
      <c r="D29" s="5">
        <f>SUM(D26:D28)</f>
        <v>388</v>
      </c>
      <c r="E29" s="5">
        <f>SUM(C29:D29)</f>
        <v>509</v>
      </c>
      <c r="F29" s="5">
        <f>SUM(F26:F28)</f>
        <v>1035</v>
      </c>
      <c r="G29" s="5">
        <f>SUM(G26:G28)</f>
        <v>1009</v>
      </c>
      <c r="H29" s="5">
        <f>SUM(F29:G29)</f>
        <v>2044</v>
      </c>
      <c r="I29" s="5">
        <f>SUM(I26:I28)</f>
        <v>3548455</v>
      </c>
      <c r="J29" s="5">
        <f>SUM(J26:J28)</f>
        <v>106027</v>
      </c>
      <c r="K29" s="5">
        <f>SUM(K26:K28)</f>
        <v>408810</v>
      </c>
      <c r="L29" s="5">
        <f>SUM(L26:L28)</f>
        <v>35008</v>
      </c>
    </row>
    <row r="30" spans="1:2" ht="13.5">
      <c r="A30" s="13"/>
      <c r="B30" s="14"/>
    </row>
    <row r="31" spans="1:14" ht="13.5">
      <c r="A31" s="13" t="s">
        <v>61</v>
      </c>
      <c r="B31" s="14" t="s">
        <v>0</v>
      </c>
      <c r="C31" s="5">
        <v>85</v>
      </c>
      <c r="D31" s="5">
        <v>181</v>
      </c>
      <c r="E31" s="5">
        <f>SUM(C31:D31)</f>
        <v>266</v>
      </c>
      <c r="F31" s="5">
        <v>701</v>
      </c>
      <c r="G31" s="5">
        <v>571</v>
      </c>
      <c r="H31" s="5">
        <f>SUM(F31:G31)</f>
        <v>1272</v>
      </c>
      <c r="I31" s="5">
        <v>2504306</v>
      </c>
      <c r="J31" s="5">
        <v>39653</v>
      </c>
      <c r="K31" s="5">
        <v>264356</v>
      </c>
      <c r="L31" s="5">
        <v>18815</v>
      </c>
      <c r="M31" s="4">
        <v>9415</v>
      </c>
      <c r="N31" s="4">
        <v>1969</v>
      </c>
    </row>
    <row r="32" spans="1:14" ht="13.5">
      <c r="A32" s="13"/>
      <c r="B32" s="14" t="s">
        <v>1</v>
      </c>
      <c r="C32" s="5">
        <v>30</v>
      </c>
      <c r="D32" s="5">
        <v>105</v>
      </c>
      <c r="E32" s="5">
        <f>SUM(C32:D32)</f>
        <v>135</v>
      </c>
      <c r="F32" s="1" t="s">
        <v>16</v>
      </c>
      <c r="G32" s="1" t="s">
        <v>16</v>
      </c>
      <c r="H32">
        <v>426</v>
      </c>
      <c r="I32" s="5">
        <v>651620</v>
      </c>
      <c r="J32" s="5">
        <v>29989</v>
      </c>
      <c r="K32" s="5">
        <v>57985</v>
      </c>
      <c r="L32" s="5">
        <v>5518</v>
      </c>
      <c r="M32" s="4">
        <v>4827</v>
      </c>
      <c r="N32" s="4">
        <v>1530</v>
      </c>
    </row>
    <row r="33" spans="1:14" ht="13.5">
      <c r="A33" s="13"/>
      <c r="B33" s="14" t="s">
        <v>2</v>
      </c>
      <c r="C33" s="5">
        <v>12</v>
      </c>
      <c r="D33" s="5">
        <v>67</v>
      </c>
      <c r="E33" s="5">
        <f>SUM(C33:D33)</f>
        <v>79</v>
      </c>
      <c r="F33">
        <v>75</v>
      </c>
      <c r="G33">
        <v>192</v>
      </c>
      <c r="H33">
        <f>SUM(F33:G33)</f>
        <v>267</v>
      </c>
      <c r="I33" s="5">
        <v>413072</v>
      </c>
      <c r="J33" s="5">
        <v>30503</v>
      </c>
      <c r="K33" s="5">
        <v>56313</v>
      </c>
      <c r="L33" s="5">
        <v>3941</v>
      </c>
      <c r="M33" s="4">
        <v>5229</v>
      </c>
      <c r="N33" s="4">
        <v>1547</v>
      </c>
    </row>
    <row r="34" spans="1:12" ht="13.5">
      <c r="A34" s="13"/>
      <c r="B34" s="26" t="s">
        <v>5</v>
      </c>
      <c r="C34" s="5">
        <f>SUM(C31:C33)</f>
        <v>127</v>
      </c>
      <c r="D34" s="5">
        <f>SUM(D31:D33)</f>
        <v>353</v>
      </c>
      <c r="E34" s="5">
        <f>SUM(C34:D34)</f>
        <v>480</v>
      </c>
      <c r="H34" s="5">
        <f>SUM(H31:H33)</f>
        <v>1965</v>
      </c>
      <c r="I34" s="5">
        <f>SUM(I31:I33)</f>
        <v>3568998</v>
      </c>
      <c r="J34" s="5">
        <f>SUM(J31:J33)</f>
        <v>100145</v>
      </c>
      <c r="K34" s="5">
        <f>SUM(K31:K33)</f>
        <v>378654</v>
      </c>
      <c r="L34" s="5">
        <f>SUM(L31:L33)</f>
        <v>28274</v>
      </c>
    </row>
    <row r="35" spans="1:2" ht="13.5">
      <c r="A35" s="13"/>
      <c r="B35" s="14"/>
    </row>
    <row r="36" spans="1:14" ht="13.5">
      <c r="A36" s="13" t="s">
        <v>62</v>
      </c>
      <c r="B36" s="14" t="s">
        <v>0</v>
      </c>
      <c r="C36" s="5">
        <v>87</v>
      </c>
      <c r="D36" s="5">
        <v>177</v>
      </c>
      <c r="E36" s="5">
        <f>SUM(C36:D36)</f>
        <v>264</v>
      </c>
      <c r="F36">
        <v>958</v>
      </c>
      <c r="G36">
        <v>507</v>
      </c>
      <c r="H36">
        <f>SUM(F36:G36)</f>
        <v>1465</v>
      </c>
      <c r="I36" s="5">
        <v>2702612</v>
      </c>
      <c r="J36" s="5">
        <v>37433</v>
      </c>
      <c r="K36" s="44"/>
      <c r="L36" s="5">
        <v>21798</v>
      </c>
      <c r="M36" s="4">
        <v>10237</v>
      </c>
      <c r="N36" s="4">
        <v>1845</v>
      </c>
    </row>
    <row r="37" spans="1:14" ht="13.5">
      <c r="A37" s="13"/>
      <c r="B37" s="14" t="s">
        <v>1</v>
      </c>
      <c r="C37" s="5">
        <v>30</v>
      </c>
      <c r="D37" s="5">
        <v>101</v>
      </c>
      <c r="E37" s="5">
        <f>SUM(C37:D37)</f>
        <v>131</v>
      </c>
      <c r="F37">
        <v>227</v>
      </c>
      <c r="G37">
        <v>204</v>
      </c>
      <c r="H37">
        <f>SUM(F37:G37)</f>
        <v>431</v>
      </c>
      <c r="I37" s="5">
        <v>621277</v>
      </c>
      <c r="J37" s="5">
        <v>21364</v>
      </c>
      <c r="K37" s="44"/>
      <c r="L37" s="5">
        <v>5221</v>
      </c>
      <c r="M37" s="4">
        <v>4743</v>
      </c>
      <c r="N37" s="4">
        <v>1441</v>
      </c>
    </row>
    <row r="38" spans="1:14" ht="13.5">
      <c r="A38" s="13"/>
      <c r="B38" s="14" t="s">
        <v>2</v>
      </c>
      <c r="C38" s="5">
        <v>13</v>
      </c>
      <c r="D38" s="5">
        <v>65</v>
      </c>
      <c r="E38" s="5">
        <f>SUM(C38:D38)</f>
        <v>78</v>
      </c>
      <c r="F38">
        <v>79</v>
      </c>
      <c r="G38">
        <v>185</v>
      </c>
      <c r="H38">
        <f>SUM(F38:G38)</f>
        <v>264</v>
      </c>
      <c r="I38" s="5">
        <v>344643</v>
      </c>
      <c r="J38" s="5">
        <v>21040</v>
      </c>
      <c r="K38" s="44"/>
      <c r="L38" s="5">
        <v>3832</v>
      </c>
      <c r="M38" s="4">
        <v>4419</v>
      </c>
      <c r="N38" s="4">
        <v>1305</v>
      </c>
    </row>
    <row r="39" spans="1:12" ht="13.5">
      <c r="A39" s="13"/>
      <c r="B39" s="26" t="s">
        <v>5</v>
      </c>
      <c r="C39" s="5">
        <f>SUM(C36:C38)</f>
        <v>130</v>
      </c>
      <c r="D39" s="5">
        <f>SUM(D36:D38)</f>
        <v>343</v>
      </c>
      <c r="E39" s="5">
        <f>SUM(C39:D39)</f>
        <v>473</v>
      </c>
      <c r="F39" s="4">
        <f>SUM(F36:F38)</f>
        <v>1264</v>
      </c>
      <c r="G39">
        <f>SUM(G36:G38)</f>
        <v>896</v>
      </c>
      <c r="H39" s="5">
        <f>SUM(F39:G39)</f>
        <v>2160</v>
      </c>
      <c r="I39" s="5">
        <f>SUM(I36:I38)</f>
        <v>3668532</v>
      </c>
      <c r="J39" s="5">
        <f>SUM(J36:J38)</f>
        <v>79837</v>
      </c>
      <c r="K39" s="45"/>
      <c r="L39" s="5">
        <f>SUM(L36:L38)</f>
        <v>30851</v>
      </c>
    </row>
    <row r="40" spans="1:2" ht="13.5">
      <c r="A40" s="13"/>
      <c r="B40" s="14"/>
    </row>
    <row r="41" spans="1:14" ht="13.5">
      <c r="A41" s="13" t="s">
        <v>63</v>
      </c>
      <c r="B41" s="14" t="s">
        <v>0</v>
      </c>
      <c r="C41" s="5">
        <v>90</v>
      </c>
      <c r="D41" s="5">
        <v>151</v>
      </c>
      <c r="E41" s="5">
        <f>SUM(C41:D41)</f>
        <v>241</v>
      </c>
      <c r="F41">
        <v>943</v>
      </c>
      <c r="G41">
        <v>464</v>
      </c>
      <c r="H41">
        <f>SUM(F41:G41)</f>
        <v>1407</v>
      </c>
      <c r="I41" s="5">
        <v>2661369</v>
      </c>
      <c r="J41" s="5">
        <v>132284</v>
      </c>
      <c r="K41">
        <v>267125</v>
      </c>
      <c r="L41" s="5">
        <v>25814</v>
      </c>
      <c r="M41" s="4">
        <v>11043</v>
      </c>
      <c r="N41" s="4">
        <v>2320</v>
      </c>
    </row>
    <row r="42" spans="1:14" ht="13.5">
      <c r="A42" s="13"/>
      <c r="B42" s="14" t="s">
        <v>1</v>
      </c>
      <c r="C42" s="5">
        <v>31</v>
      </c>
      <c r="D42" s="5">
        <v>92</v>
      </c>
      <c r="E42" s="5">
        <f>SUM(C42:D42)</f>
        <v>123</v>
      </c>
      <c r="F42">
        <v>190</v>
      </c>
      <c r="G42">
        <v>210</v>
      </c>
      <c r="H42">
        <f>SUM(F42:G42)</f>
        <v>400</v>
      </c>
      <c r="I42" s="5">
        <v>502852</v>
      </c>
      <c r="J42" s="5">
        <v>29889</v>
      </c>
      <c r="K42">
        <v>52238</v>
      </c>
      <c r="L42" s="5">
        <v>5387</v>
      </c>
      <c r="M42" s="4">
        <v>4088</v>
      </c>
      <c r="N42" s="4">
        <v>1334</v>
      </c>
    </row>
    <row r="43" spans="1:14" ht="13.5">
      <c r="A43" s="13"/>
      <c r="B43" s="14" t="s">
        <v>2</v>
      </c>
      <c r="C43" s="5">
        <v>12</v>
      </c>
      <c r="D43" s="5">
        <v>57</v>
      </c>
      <c r="E43" s="5">
        <f>SUM(C43:D43)</f>
        <v>69</v>
      </c>
      <c r="F43">
        <v>60</v>
      </c>
      <c r="G43">
        <v>170</v>
      </c>
      <c r="H43">
        <f>SUM(F43:G43)</f>
        <v>230</v>
      </c>
      <c r="I43" s="5">
        <v>254996</v>
      </c>
      <c r="J43" s="5">
        <v>21512</v>
      </c>
      <c r="K43">
        <v>23012</v>
      </c>
      <c r="L43" s="5">
        <v>2626</v>
      </c>
      <c r="M43" s="4">
        <v>3696</v>
      </c>
      <c r="N43" s="4">
        <v>1335</v>
      </c>
    </row>
    <row r="44" spans="1:12" ht="13.5">
      <c r="A44" s="13"/>
      <c r="B44" s="26" t="s">
        <v>5</v>
      </c>
      <c r="C44" s="5">
        <f>SUM(C41:C43)</f>
        <v>133</v>
      </c>
      <c r="D44" s="5">
        <f>SUM(D41:D43)</f>
        <v>300</v>
      </c>
      <c r="E44" s="5">
        <f>SUM(C44:D44)</f>
        <v>433</v>
      </c>
      <c r="F44" s="4">
        <f>SUM(F41:F43)</f>
        <v>1193</v>
      </c>
      <c r="G44">
        <f>SUM(G41:G43)</f>
        <v>844</v>
      </c>
      <c r="H44" s="5">
        <f>SUM(F44:G44)</f>
        <v>2037</v>
      </c>
      <c r="I44" s="5">
        <f>SUM(I41:I43)</f>
        <v>3419217</v>
      </c>
      <c r="J44" s="5">
        <f>SUM(J41:J43)</f>
        <v>183685</v>
      </c>
      <c r="K44" s="5">
        <f>SUM(K41:K43)</f>
        <v>342375</v>
      </c>
      <c r="L44" s="5">
        <f>SUM(L41:L43)</f>
        <v>33827</v>
      </c>
    </row>
    <row r="45" spans="1:12" ht="13.5">
      <c r="A45" s="13"/>
      <c r="B45" s="26"/>
      <c r="C45" s="5"/>
      <c r="D45" s="5"/>
      <c r="E45" s="5"/>
      <c r="F45" s="4"/>
      <c r="H45" s="5"/>
      <c r="I45" s="5"/>
      <c r="J45" s="5"/>
      <c r="K45" s="5"/>
      <c r="L45" s="5"/>
    </row>
    <row r="46" spans="1:14" ht="13.5">
      <c r="A46" s="13" t="s">
        <v>58</v>
      </c>
      <c r="B46" s="41" t="s">
        <v>64</v>
      </c>
      <c r="C46" s="5">
        <v>132</v>
      </c>
      <c r="D46" s="5">
        <v>285</v>
      </c>
      <c r="E46" s="5">
        <f>SUM(C46:D46)</f>
        <v>417</v>
      </c>
      <c r="F46" s="4">
        <v>1119</v>
      </c>
      <c r="G46" s="30">
        <v>865</v>
      </c>
      <c r="H46" s="4">
        <f>SUM(F46:G46)</f>
        <v>1984</v>
      </c>
      <c r="I46" s="5">
        <v>3179360</v>
      </c>
      <c r="J46" s="5">
        <v>155281</v>
      </c>
      <c r="K46" s="45"/>
      <c r="L46" s="5">
        <v>37933</v>
      </c>
      <c r="M46" s="4">
        <v>7624</v>
      </c>
      <c r="N46" s="4">
        <v>1603</v>
      </c>
    </row>
    <row r="47" spans="1:2" ht="13.5">
      <c r="A47" s="13"/>
      <c r="B47" s="14"/>
    </row>
    <row r="48" spans="1:14" ht="13.5">
      <c r="A48" s="43" t="s">
        <v>105</v>
      </c>
      <c r="B48" s="41" t="s">
        <v>64</v>
      </c>
      <c r="C48" s="5">
        <v>143</v>
      </c>
      <c r="D48" s="5">
        <v>238</v>
      </c>
      <c r="E48" s="5">
        <f>SUM(C48:D48)</f>
        <v>381</v>
      </c>
      <c r="F48" s="4">
        <v>1463</v>
      </c>
      <c r="G48" s="30">
        <v>641</v>
      </c>
      <c r="H48" s="4">
        <f>SUM(F48:G48)</f>
        <v>2104</v>
      </c>
      <c r="I48" s="5">
        <v>3408467</v>
      </c>
      <c r="J48" s="5">
        <v>71003</v>
      </c>
      <c r="K48" s="5">
        <v>425329</v>
      </c>
      <c r="L48" s="5">
        <v>44337</v>
      </c>
      <c r="M48" s="4">
        <v>8970</v>
      </c>
      <c r="N48" s="4">
        <v>1990</v>
      </c>
    </row>
    <row r="49" spans="1:14" ht="13.5">
      <c r="A49" s="43"/>
      <c r="B49" s="41"/>
      <c r="C49" s="5"/>
      <c r="D49" s="5"/>
      <c r="E49" s="5"/>
      <c r="F49" s="4"/>
      <c r="G49" s="30"/>
      <c r="H49" s="4"/>
      <c r="I49" s="5"/>
      <c r="J49" s="5"/>
      <c r="K49" s="5"/>
      <c r="L49" s="5"/>
      <c r="M49" s="4"/>
      <c r="N49" s="4"/>
    </row>
    <row r="50" spans="1:14" ht="13.5">
      <c r="A50" s="43"/>
      <c r="B50" s="41"/>
      <c r="C50" s="63" t="s">
        <v>141</v>
      </c>
      <c r="D50" s="63"/>
      <c r="E50" s="63"/>
      <c r="F50" s="64" t="s">
        <v>144</v>
      </c>
      <c r="G50" s="64"/>
      <c r="H50" s="64"/>
      <c r="I50" s="63" t="s">
        <v>145</v>
      </c>
      <c r="J50" s="63"/>
      <c r="K50" s="63"/>
      <c r="L50" s="63" t="s">
        <v>146</v>
      </c>
      <c r="M50" s="4"/>
      <c r="N50" s="4"/>
    </row>
    <row r="51" spans="1:14" ht="13.5">
      <c r="A51" s="43"/>
      <c r="B51" s="41"/>
      <c r="C51" s="55" t="s">
        <v>142</v>
      </c>
      <c r="D51" s="55" t="s">
        <v>143</v>
      </c>
      <c r="E51" s="55" t="s">
        <v>5</v>
      </c>
      <c r="F51" s="56" t="s">
        <v>142</v>
      </c>
      <c r="G51" s="57" t="s">
        <v>143</v>
      </c>
      <c r="H51" s="56" t="s">
        <v>5</v>
      </c>
      <c r="I51" s="55" t="s">
        <v>142</v>
      </c>
      <c r="J51" s="55" t="s">
        <v>143</v>
      </c>
      <c r="K51" s="55" t="s">
        <v>5</v>
      </c>
      <c r="L51" s="63"/>
      <c r="M51" s="4"/>
      <c r="N51" s="4"/>
    </row>
    <row r="52" spans="1:14" ht="13.5">
      <c r="A52" s="43" t="s">
        <v>115</v>
      </c>
      <c r="B52" s="41" t="s">
        <v>64</v>
      </c>
      <c r="C52" s="5">
        <v>22</v>
      </c>
      <c r="D52" s="5">
        <v>266</v>
      </c>
      <c r="E52" s="5">
        <v>288</v>
      </c>
      <c r="F52" s="4">
        <v>141</v>
      </c>
      <c r="G52" s="30">
        <v>1381</v>
      </c>
      <c r="H52" s="4">
        <v>1522</v>
      </c>
      <c r="I52" s="5">
        <v>916600</v>
      </c>
      <c r="J52" s="5">
        <v>2335300</v>
      </c>
      <c r="K52" s="5">
        <v>3251900</v>
      </c>
      <c r="L52" s="5">
        <v>42380</v>
      </c>
      <c r="M52" s="4"/>
      <c r="N52" s="4"/>
    </row>
    <row r="53" spans="1:14" ht="13.5">
      <c r="A53" s="43"/>
      <c r="B53" s="41"/>
      <c r="C53" s="5"/>
      <c r="D53" s="5"/>
      <c r="E53" s="5"/>
      <c r="F53" s="4"/>
      <c r="G53" s="30"/>
      <c r="H53" s="4"/>
      <c r="I53" s="5"/>
      <c r="J53" s="5"/>
      <c r="K53" s="5"/>
      <c r="L53" s="5"/>
      <c r="M53" s="4"/>
      <c r="N53" s="4"/>
    </row>
    <row r="54" spans="1:14" ht="13.5">
      <c r="A54" s="43" t="s">
        <v>114</v>
      </c>
      <c r="B54" s="41" t="s">
        <v>64</v>
      </c>
      <c r="C54" s="5">
        <v>26</v>
      </c>
      <c r="D54" s="5">
        <v>244</v>
      </c>
      <c r="E54" s="5">
        <v>270</v>
      </c>
      <c r="F54" s="4">
        <v>139</v>
      </c>
      <c r="G54" s="30">
        <v>1353</v>
      </c>
      <c r="H54" s="4">
        <v>1492</v>
      </c>
      <c r="I54" s="5">
        <v>399600</v>
      </c>
      <c r="J54" s="5">
        <v>2019200</v>
      </c>
      <c r="K54" s="5">
        <v>2418800</v>
      </c>
      <c r="L54" s="5">
        <v>43366</v>
      </c>
      <c r="M54" s="4"/>
      <c r="N54" s="4"/>
    </row>
    <row r="55" spans="1:14" ht="13.5">
      <c r="A55" s="43"/>
      <c r="B55" s="41"/>
      <c r="C55" s="5"/>
      <c r="D55" s="5"/>
      <c r="E55" s="5"/>
      <c r="F55" s="4"/>
      <c r="G55" s="30"/>
      <c r="H55" s="4"/>
      <c r="I55" s="5"/>
      <c r="J55" s="5"/>
      <c r="K55" s="5"/>
      <c r="L55" s="5"/>
      <c r="M55" s="4"/>
      <c r="N55" s="4"/>
    </row>
    <row r="56" spans="1:12" ht="13.5">
      <c r="A56" s="58" t="s">
        <v>131</v>
      </c>
      <c r="B56" s="15" t="s">
        <v>64</v>
      </c>
      <c r="C56">
        <v>25</v>
      </c>
      <c r="D56">
        <v>243</v>
      </c>
      <c r="E56">
        <v>268</v>
      </c>
      <c r="F56">
        <v>97</v>
      </c>
      <c r="G56" s="4">
        <v>1344</v>
      </c>
      <c r="H56" s="4">
        <v>1441</v>
      </c>
      <c r="I56" s="4">
        <v>406100</v>
      </c>
      <c r="J56" s="4">
        <v>2014800</v>
      </c>
      <c r="K56" s="4">
        <v>2420900</v>
      </c>
      <c r="L56" s="4">
        <v>38801</v>
      </c>
    </row>
    <row r="57" ht="13.5">
      <c r="A57" t="s">
        <v>117</v>
      </c>
    </row>
    <row r="58" ht="13.5">
      <c r="A58" t="s">
        <v>118</v>
      </c>
    </row>
    <row r="59" ht="13.5">
      <c r="A59" t="s">
        <v>119</v>
      </c>
    </row>
    <row r="60" ht="13.5">
      <c r="A60" t="s">
        <v>147</v>
      </c>
    </row>
    <row r="61" ht="13.5">
      <c r="A61" t="s">
        <v>160</v>
      </c>
    </row>
    <row r="62" ht="13.5">
      <c r="A62" t="s">
        <v>130</v>
      </c>
    </row>
    <row r="63" spans="1:13" ht="13.5">
      <c r="A63" s="65" t="s">
        <v>165</v>
      </c>
      <c r="B63" s="65"/>
      <c r="C63" s="65"/>
      <c r="D63" s="65"/>
      <c r="E63" s="65"/>
      <c r="F63" s="65"/>
      <c r="G63" s="65"/>
      <c r="H63" s="65"/>
      <c r="I63" s="65"/>
      <c r="J63" s="65"/>
      <c r="K63" s="65"/>
      <c r="L63" s="65"/>
      <c r="M63" s="65"/>
    </row>
    <row r="64" spans="1:13" ht="13.5">
      <c r="A64" s="65"/>
      <c r="B64" s="65"/>
      <c r="C64" s="65"/>
      <c r="D64" s="65"/>
      <c r="E64" s="65"/>
      <c r="F64" s="65"/>
      <c r="G64" s="65"/>
      <c r="H64" s="65"/>
      <c r="I64" s="65"/>
      <c r="J64" s="65"/>
      <c r="K64" s="65"/>
      <c r="L64" s="65"/>
      <c r="M64" s="65"/>
    </row>
    <row r="65" spans="1:13" ht="13.5">
      <c r="A65" s="65" t="s">
        <v>127</v>
      </c>
      <c r="B65" s="65"/>
      <c r="C65" s="65"/>
      <c r="D65" s="65"/>
      <c r="E65" s="65"/>
      <c r="F65" s="65"/>
      <c r="G65" s="65"/>
      <c r="H65" s="65"/>
      <c r="I65" s="65"/>
      <c r="J65" s="65"/>
      <c r="K65" s="65"/>
      <c r="L65" s="65"/>
      <c r="M65" s="65"/>
    </row>
    <row r="66" spans="1:13" ht="13.5">
      <c r="A66" s="65"/>
      <c r="B66" s="65"/>
      <c r="C66" s="65"/>
      <c r="D66" s="65"/>
      <c r="E66" s="65"/>
      <c r="F66" s="65"/>
      <c r="G66" s="65"/>
      <c r="H66" s="65"/>
      <c r="I66" s="65"/>
      <c r="J66" s="65"/>
      <c r="K66" s="65"/>
      <c r="L66" s="65"/>
      <c r="M66" s="65"/>
    </row>
    <row r="67" ht="13.5">
      <c r="A67" t="s">
        <v>121</v>
      </c>
    </row>
    <row r="68" ht="13.5">
      <c r="A68" t="s">
        <v>148</v>
      </c>
    </row>
    <row r="69" ht="13.5">
      <c r="A69" t="s">
        <v>162</v>
      </c>
    </row>
  </sheetData>
  <sheetProtection/>
  <mergeCells count="13">
    <mergeCell ref="K3:K4"/>
    <mergeCell ref="L3:L4"/>
    <mergeCell ref="A63:M64"/>
    <mergeCell ref="C50:E50"/>
    <mergeCell ref="F50:H50"/>
    <mergeCell ref="L50:L51"/>
    <mergeCell ref="I50:K50"/>
    <mergeCell ref="A65:M66"/>
    <mergeCell ref="M3:N3"/>
    <mergeCell ref="C3:E3"/>
    <mergeCell ref="F3:H3"/>
    <mergeCell ref="I3:I4"/>
    <mergeCell ref="J3:J4"/>
  </mergeCells>
  <printOptions/>
  <pageMargins left="0.7480314960629921" right="0.7480314960629921" top="0.984251968503937" bottom="0.984251968503937" header="0.5118110236220472" footer="0.5118110236220472"/>
  <pageSetup horizontalDpi="600" verticalDpi="600" orientation="landscape" paperSize="9" r:id="rId1"/>
  <rowBreaks count="1" manualBreakCount="1">
    <brk id="35" max="255" man="1"/>
  </rowBreaks>
</worksheet>
</file>

<file path=xl/worksheets/sheet2.xml><?xml version="1.0" encoding="utf-8"?>
<worksheet xmlns="http://schemas.openxmlformats.org/spreadsheetml/2006/main" xmlns:r="http://schemas.openxmlformats.org/officeDocument/2006/relationships">
  <dimension ref="A1:I24"/>
  <sheetViews>
    <sheetView zoomScalePageLayoutView="0" workbookViewId="0" topLeftCell="A1">
      <selection activeCell="A21" sqref="A21"/>
    </sheetView>
  </sheetViews>
  <sheetFormatPr defaultColWidth="9.00390625" defaultRowHeight="13.5"/>
  <sheetData>
    <row r="1" ht="18.75">
      <c r="A1" s="10" t="s">
        <v>57</v>
      </c>
    </row>
    <row r="3" spans="1:5" ht="12.75" customHeight="1">
      <c r="A3" s="7"/>
      <c r="B3" s="67" t="s">
        <v>6</v>
      </c>
      <c r="C3" s="67"/>
      <c r="D3" s="69"/>
      <c r="E3" s="19"/>
    </row>
    <row r="4" spans="1:5" ht="13.5">
      <c r="A4" s="23" t="s">
        <v>18</v>
      </c>
      <c r="B4" s="25" t="s">
        <v>54</v>
      </c>
      <c r="C4" s="25" t="s">
        <v>55</v>
      </c>
      <c r="D4" s="25" t="s">
        <v>56</v>
      </c>
      <c r="E4" s="29" t="s">
        <v>5</v>
      </c>
    </row>
    <row r="5" spans="1:5" ht="13.5">
      <c r="A5" s="7" t="s">
        <v>53</v>
      </c>
      <c r="B5" s="28">
        <v>366</v>
      </c>
      <c r="C5" s="28">
        <v>171</v>
      </c>
      <c r="D5" s="28">
        <v>111</v>
      </c>
      <c r="E5" s="5">
        <f aca="true" t="shared" si="0" ref="E5:E12">SUM(B5:D5)</f>
        <v>648</v>
      </c>
    </row>
    <row r="6" spans="1:5" ht="13.5">
      <c r="A6" s="22" t="s">
        <v>52</v>
      </c>
      <c r="B6" s="28">
        <v>340</v>
      </c>
      <c r="C6" s="28">
        <v>163</v>
      </c>
      <c r="D6" s="28">
        <v>101</v>
      </c>
      <c r="E6" s="5">
        <f t="shared" si="0"/>
        <v>604</v>
      </c>
    </row>
    <row r="7" spans="1:5" ht="13.5">
      <c r="A7" s="22" t="s">
        <v>51</v>
      </c>
      <c r="B7" s="28">
        <v>299</v>
      </c>
      <c r="C7" s="28">
        <v>157</v>
      </c>
      <c r="D7" s="28">
        <v>98</v>
      </c>
      <c r="E7" s="5">
        <f t="shared" si="0"/>
        <v>554</v>
      </c>
    </row>
    <row r="8" spans="1:5" ht="13.5">
      <c r="A8" s="22" t="s">
        <v>59</v>
      </c>
      <c r="B8" s="28">
        <v>302</v>
      </c>
      <c r="C8" s="28">
        <v>152</v>
      </c>
      <c r="D8" s="28">
        <v>92</v>
      </c>
      <c r="E8" s="5">
        <f t="shared" si="0"/>
        <v>546</v>
      </c>
    </row>
    <row r="9" spans="1:5" ht="13.5">
      <c r="A9" s="22" t="s">
        <v>60</v>
      </c>
      <c r="B9" s="1">
        <v>283</v>
      </c>
      <c r="C9" s="1">
        <v>144</v>
      </c>
      <c r="D9" s="1">
        <v>82</v>
      </c>
      <c r="E9" s="30">
        <f t="shared" si="0"/>
        <v>509</v>
      </c>
    </row>
    <row r="10" spans="1:5" ht="13.5">
      <c r="A10" s="22" t="s">
        <v>61</v>
      </c>
      <c r="B10" s="1">
        <v>266</v>
      </c>
      <c r="C10" s="1">
        <v>135</v>
      </c>
      <c r="D10" s="1">
        <v>79</v>
      </c>
      <c r="E10" s="30">
        <f t="shared" si="0"/>
        <v>480</v>
      </c>
    </row>
    <row r="11" spans="1:5" ht="13.5">
      <c r="A11" s="22" t="s">
        <v>62</v>
      </c>
      <c r="B11" s="1">
        <v>264</v>
      </c>
      <c r="C11" s="1">
        <v>131</v>
      </c>
      <c r="D11" s="1">
        <v>78</v>
      </c>
      <c r="E11" s="30">
        <f t="shared" si="0"/>
        <v>473</v>
      </c>
    </row>
    <row r="12" spans="1:5" ht="13.5">
      <c r="A12" s="22" t="s">
        <v>63</v>
      </c>
      <c r="B12" s="1">
        <v>241</v>
      </c>
      <c r="C12" s="1">
        <v>123</v>
      </c>
      <c r="D12" s="1">
        <v>69</v>
      </c>
      <c r="E12" s="30">
        <f t="shared" si="0"/>
        <v>433</v>
      </c>
    </row>
    <row r="13" spans="1:5" ht="13.5">
      <c r="A13" s="22" t="s">
        <v>58</v>
      </c>
      <c r="B13" s="1"/>
      <c r="C13" s="1"/>
      <c r="D13" s="1"/>
      <c r="E13" s="30">
        <v>417</v>
      </c>
    </row>
    <row r="14" spans="1:5" ht="13.5">
      <c r="A14" s="20" t="s">
        <v>105</v>
      </c>
      <c r="B14" s="5"/>
      <c r="C14" s="5"/>
      <c r="D14" s="5"/>
      <c r="E14" s="5">
        <v>381</v>
      </c>
    </row>
    <row r="15" spans="1:5" ht="13.5">
      <c r="A15" s="20" t="s">
        <v>115</v>
      </c>
      <c r="B15" s="42"/>
      <c r="C15" s="5"/>
      <c r="D15" s="5"/>
      <c r="E15" s="5">
        <v>288</v>
      </c>
    </row>
    <row r="16" spans="1:5" ht="13.5">
      <c r="A16" s="20" t="s">
        <v>114</v>
      </c>
      <c r="B16" s="42"/>
      <c r="C16" s="5"/>
      <c r="D16" s="5"/>
      <c r="E16" s="5">
        <v>270</v>
      </c>
    </row>
    <row r="17" spans="1:5" ht="13.5">
      <c r="A17" s="41" t="s">
        <v>131</v>
      </c>
      <c r="B17" s="53"/>
      <c r="C17" s="5"/>
      <c r="D17" s="5"/>
      <c r="E17" s="5">
        <v>268</v>
      </c>
    </row>
    <row r="18" spans="1:9" ht="13.5" customHeight="1">
      <c r="A18" s="70" t="s">
        <v>128</v>
      </c>
      <c r="B18" s="70"/>
      <c r="C18" s="70"/>
      <c r="D18" s="70"/>
      <c r="E18" s="70"/>
      <c r="F18" s="70"/>
      <c r="G18" s="70"/>
      <c r="H18" s="70"/>
      <c r="I18" s="70"/>
    </row>
    <row r="19" spans="1:9" ht="13.5">
      <c r="A19" s="70"/>
      <c r="B19" s="70"/>
      <c r="C19" s="70"/>
      <c r="D19" s="70"/>
      <c r="E19" s="70"/>
      <c r="F19" s="70"/>
      <c r="G19" s="70"/>
      <c r="H19" s="70"/>
      <c r="I19" s="70"/>
    </row>
    <row r="20" spans="1:8" ht="13.5">
      <c r="A20" s="52" t="s">
        <v>158</v>
      </c>
      <c r="B20" s="49"/>
      <c r="C20" s="49"/>
      <c r="D20" s="49"/>
      <c r="E20" s="49"/>
      <c r="F20" s="49"/>
      <c r="G20" s="49"/>
      <c r="H20" s="49"/>
    </row>
    <row r="21" spans="1:8" ht="13.5">
      <c r="A21" s="52" t="s">
        <v>159</v>
      </c>
      <c r="B21" s="49"/>
      <c r="C21" s="49"/>
      <c r="D21" s="49"/>
      <c r="E21" s="49"/>
      <c r="F21" s="49"/>
      <c r="G21" s="49"/>
      <c r="H21" s="49"/>
    </row>
    <row r="22" spans="1:8" ht="13.5">
      <c r="A22" s="49"/>
      <c r="B22" s="49"/>
      <c r="C22" s="49"/>
      <c r="D22" s="49"/>
      <c r="E22" s="49"/>
      <c r="F22" s="49"/>
      <c r="G22" s="49"/>
      <c r="H22" s="49"/>
    </row>
    <row r="23" ht="13.5">
      <c r="B23" t="s">
        <v>120</v>
      </c>
    </row>
    <row r="24" ht="13.5">
      <c r="B24" t="s">
        <v>133</v>
      </c>
    </row>
  </sheetData>
  <sheetProtection/>
  <mergeCells count="2">
    <mergeCell ref="B3:D3"/>
    <mergeCell ref="A18:I19"/>
  </mergeCells>
  <printOptions/>
  <pageMargins left="0.75" right="0.75" top="1" bottom="1" header="0.512" footer="0.51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2:P76"/>
  <sheetViews>
    <sheetView zoomScalePageLayoutView="0" workbookViewId="0" topLeftCell="A1">
      <selection activeCell="C72" sqref="C72"/>
    </sheetView>
  </sheetViews>
  <sheetFormatPr defaultColWidth="9.00390625" defaultRowHeight="13.5"/>
  <cols>
    <col min="2" max="2" width="4.50390625" style="0" customWidth="1"/>
    <col min="3" max="3" width="26.625" style="0" customWidth="1"/>
    <col min="12" max="12" width="9.50390625" style="0" bestFit="1" customWidth="1"/>
  </cols>
  <sheetData>
    <row r="2" ht="18.75">
      <c r="C2" s="10" t="s">
        <v>106</v>
      </c>
    </row>
    <row r="3" ht="12.75" customHeight="1">
      <c r="C3" s="10"/>
    </row>
    <row r="4" spans="2:15" ht="13.5">
      <c r="B4" s="11"/>
      <c r="C4" s="12"/>
      <c r="D4" s="17"/>
      <c r="E4" s="18" t="s">
        <v>34</v>
      </c>
      <c r="F4" s="19"/>
      <c r="G4" s="17"/>
      <c r="H4" s="18" t="s">
        <v>35</v>
      </c>
      <c r="I4" s="19"/>
      <c r="J4" s="7"/>
      <c r="K4" s="7"/>
      <c r="L4" s="7" t="s">
        <v>24</v>
      </c>
      <c r="M4" s="7"/>
      <c r="N4" s="7"/>
      <c r="O4" s="6" t="s">
        <v>33</v>
      </c>
    </row>
    <row r="5" spans="2:15" ht="13.5">
      <c r="B5" s="13"/>
      <c r="C5" s="14"/>
      <c r="D5" s="7"/>
      <c r="E5" s="7"/>
      <c r="F5" s="7"/>
      <c r="G5" s="7"/>
      <c r="H5" s="7"/>
      <c r="I5" s="7"/>
      <c r="J5" s="20" t="s">
        <v>22</v>
      </c>
      <c r="K5" s="20" t="s">
        <v>65</v>
      </c>
      <c r="L5" s="22" t="s">
        <v>25</v>
      </c>
      <c r="M5" s="22" t="s">
        <v>27</v>
      </c>
      <c r="N5" s="22" t="s">
        <v>30</v>
      </c>
      <c r="O5" s="7" t="s">
        <v>31</v>
      </c>
    </row>
    <row r="6" spans="2:16" ht="13.5">
      <c r="B6" s="16"/>
      <c r="C6" s="15" t="s">
        <v>21</v>
      </c>
      <c r="D6" s="23" t="s">
        <v>5</v>
      </c>
      <c r="E6" s="23" t="s">
        <v>3</v>
      </c>
      <c r="F6" s="23" t="s">
        <v>4</v>
      </c>
      <c r="G6" s="23" t="s">
        <v>5</v>
      </c>
      <c r="H6" s="23" t="s">
        <v>3</v>
      </c>
      <c r="I6" s="23" t="s">
        <v>4</v>
      </c>
      <c r="J6" s="21" t="s">
        <v>23</v>
      </c>
      <c r="K6" s="21" t="s">
        <v>66</v>
      </c>
      <c r="L6" s="21" t="s">
        <v>26</v>
      </c>
      <c r="M6" s="21" t="s">
        <v>28</v>
      </c>
      <c r="N6" s="21" t="s">
        <v>29</v>
      </c>
      <c r="O6" s="21" t="s">
        <v>32</v>
      </c>
      <c r="P6" s="9"/>
    </row>
    <row r="7" spans="2:16" ht="13.5">
      <c r="B7" s="11"/>
      <c r="C7" s="12"/>
      <c r="D7" s="27" t="s">
        <v>13</v>
      </c>
      <c r="E7" s="27" t="s">
        <v>13</v>
      </c>
      <c r="F7" s="27" t="s">
        <v>13</v>
      </c>
      <c r="G7" s="1" t="s">
        <v>13</v>
      </c>
      <c r="H7" s="1" t="s">
        <v>13</v>
      </c>
      <c r="I7" s="1" t="s">
        <v>13</v>
      </c>
      <c r="J7" s="1" t="s">
        <v>13</v>
      </c>
      <c r="K7" s="1"/>
      <c r="L7" s="24" t="s">
        <v>14</v>
      </c>
      <c r="M7" s="24" t="s">
        <v>14</v>
      </c>
      <c r="N7" s="24" t="s">
        <v>150</v>
      </c>
      <c r="O7" s="24" t="s">
        <v>14</v>
      </c>
      <c r="P7" s="9"/>
    </row>
    <row r="8" spans="2:16" ht="13.5">
      <c r="B8" s="13"/>
      <c r="C8" s="32" t="s">
        <v>67</v>
      </c>
      <c r="D8" s="27"/>
      <c r="E8" s="27"/>
      <c r="F8" s="27"/>
      <c r="G8" s="1"/>
      <c r="H8" s="1"/>
      <c r="I8" s="1"/>
      <c r="J8" s="1"/>
      <c r="K8" s="1"/>
      <c r="L8" s="24"/>
      <c r="M8" s="24"/>
      <c r="N8" s="24"/>
      <c r="O8" s="24"/>
      <c r="P8" s="9"/>
    </row>
    <row r="9" spans="2:3" ht="13.5">
      <c r="B9" s="13">
        <v>49</v>
      </c>
      <c r="C9" s="14" t="s">
        <v>36</v>
      </c>
    </row>
    <row r="10" spans="2:15" ht="13.5">
      <c r="B10" s="13">
        <v>50</v>
      </c>
      <c r="C10" s="14" t="s">
        <v>37</v>
      </c>
      <c r="D10">
        <v>1</v>
      </c>
      <c r="F10">
        <v>1</v>
      </c>
      <c r="G10">
        <v>1</v>
      </c>
      <c r="I10">
        <v>1</v>
      </c>
      <c r="K10" s="1"/>
      <c r="L10" s="1" t="s">
        <v>135</v>
      </c>
      <c r="M10" s="1" t="s">
        <v>136</v>
      </c>
      <c r="N10" s="1" t="s">
        <v>135</v>
      </c>
      <c r="O10" s="1" t="s">
        <v>135</v>
      </c>
    </row>
    <row r="11" spans="2:15" ht="13.5">
      <c r="B11" s="13">
        <v>51</v>
      </c>
      <c r="C11" s="14" t="s">
        <v>38</v>
      </c>
      <c r="D11">
        <v>11</v>
      </c>
      <c r="E11">
        <v>5</v>
      </c>
      <c r="F11">
        <v>6</v>
      </c>
      <c r="G11">
        <v>99</v>
      </c>
      <c r="H11">
        <v>86</v>
      </c>
      <c r="I11">
        <v>13</v>
      </c>
      <c r="J11">
        <v>3</v>
      </c>
      <c r="L11" s="4">
        <v>653683</v>
      </c>
      <c r="M11" s="4">
        <v>23000</v>
      </c>
      <c r="O11" s="4">
        <v>59426</v>
      </c>
    </row>
    <row r="12" spans="2:15" ht="13.5">
      <c r="B12" s="13">
        <v>52</v>
      </c>
      <c r="C12" s="31" t="s">
        <v>39</v>
      </c>
      <c r="D12">
        <v>12</v>
      </c>
      <c r="E12">
        <v>9</v>
      </c>
      <c r="F12">
        <v>3</v>
      </c>
      <c r="G12">
        <v>68</v>
      </c>
      <c r="H12">
        <v>52</v>
      </c>
      <c r="I12">
        <v>16</v>
      </c>
      <c r="J12">
        <v>2</v>
      </c>
      <c r="K12">
        <v>2</v>
      </c>
      <c r="L12" s="4">
        <v>273274</v>
      </c>
      <c r="O12" s="4">
        <v>22773</v>
      </c>
    </row>
    <row r="13" spans="2:15" ht="13.5">
      <c r="B13" s="13">
        <v>53</v>
      </c>
      <c r="C13" s="14" t="s">
        <v>40</v>
      </c>
      <c r="D13">
        <v>1</v>
      </c>
      <c r="E13">
        <v>1</v>
      </c>
      <c r="G13">
        <v>3</v>
      </c>
      <c r="H13">
        <v>3</v>
      </c>
      <c r="L13" s="1" t="s">
        <v>135</v>
      </c>
      <c r="M13" s="1" t="s">
        <v>135</v>
      </c>
      <c r="O13" s="1" t="s">
        <v>135</v>
      </c>
    </row>
    <row r="14" spans="2:15" ht="13.5">
      <c r="B14" s="13">
        <v>54</v>
      </c>
      <c r="C14" s="14" t="s">
        <v>41</v>
      </c>
      <c r="D14">
        <v>5</v>
      </c>
      <c r="E14">
        <v>2</v>
      </c>
      <c r="F14">
        <v>3</v>
      </c>
      <c r="G14">
        <v>32</v>
      </c>
      <c r="H14">
        <v>23</v>
      </c>
      <c r="I14">
        <v>9</v>
      </c>
      <c r="J14">
        <v>2</v>
      </c>
      <c r="L14" s="1" t="s">
        <v>135</v>
      </c>
      <c r="M14" s="1" t="s">
        <v>135</v>
      </c>
      <c r="O14" s="1" t="s">
        <v>135</v>
      </c>
    </row>
    <row r="15" spans="2:15" ht="13.5">
      <c r="B15" s="13"/>
      <c r="C15" s="14" t="s">
        <v>42</v>
      </c>
      <c r="D15">
        <f aca="true" t="shared" si="0" ref="D15:K15">SUM(D9:D14)</f>
        <v>30</v>
      </c>
      <c r="E15">
        <f t="shared" si="0"/>
        <v>17</v>
      </c>
      <c r="F15">
        <f t="shared" si="0"/>
        <v>13</v>
      </c>
      <c r="G15">
        <f t="shared" si="0"/>
        <v>203</v>
      </c>
      <c r="H15">
        <f t="shared" si="0"/>
        <v>164</v>
      </c>
      <c r="I15">
        <f t="shared" si="0"/>
        <v>39</v>
      </c>
      <c r="J15">
        <f t="shared" si="0"/>
        <v>7</v>
      </c>
      <c r="K15">
        <f t="shared" si="0"/>
        <v>2</v>
      </c>
      <c r="L15" s="4">
        <v>971631</v>
      </c>
      <c r="M15" s="4">
        <v>23421</v>
      </c>
      <c r="O15" s="4">
        <v>33505</v>
      </c>
    </row>
    <row r="16" spans="2:3" ht="13.5">
      <c r="B16" s="13"/>
      <c r="C16" s="32" t="s">
        <v>68</v>
      </c>
    </row>
    <row r="17" spans="2:15" ht="13.5">
      <c r="B17" s="13">
        <v>55</v>
      </c>
      <c r="C17" s="14" t="s">
        <v>43</v>
      </c>
      <c r="D17">
        <v>2</v>
      </c>
      <c r="E17">
        <v>1</v>
      </c>
      <c r="F17">
        <v>1</v>
      </c>
      <c r="G17">
        <v>240</v>
      </c>
      <c r="H17">
        <v>236</v>
      </c>
      <c r="I17">
        <v>4</v>
      </c>
      <c r="L17" s="1" t="s">
        <v>135</v>
      </c>
      <c r="M17" s="1" t="s">
        <v>135</v>
      </c>
      <c r="N17" s="1" t="s">
        <v>135</v>
      </c>
      <c r="O17" s="1" t="s">
        <v>135</v>
      </c>
    </row>
    <row r="18" spans="2:15" ht="13.5">
      <c r="B18" s="13">
        <v>56</v>
      </c>
      <c r="C18" s="14" t="s">
        <v>44</v>
      </c>
      <c r="D18">
        <v>34</v>
      </c>
      <c r="E18">
        <v>15</v>
      </c>
      <c r="F18">
        <v>19</v>
      </c>
      <c r="G18">
        <v>113</v>
      </c>
      <c r="H18">
        <v>67</v>
      </c>
      <c r="I18">
        <v>46</v>
      </c>
      <c r="L18" s="4">
        <v>103735</v>
      </c>
      <c r="M18" s="4">
        <v>725</v>
      </c>
      <c r="N18" s="4">
        <v>4637</v>
      </c>
      <c r="O18" s="4">
        <v>3051</v>
      </c>
    </row>
    <row r="19" spans="2:15" ht="13.5">
      <c r="B19" s="13">
        <v>57</v>
      </c>
      <c r="C19" s="14" t="s">
        <v>45</v>
      </c>
      <c r="D19">
        <v>139</v>
      </c>
      <c r="E19">
        <v>28</v>
      </c>
      <c r="F19">
        <v>111</v>
      </c>
      <c r="G19">
        <v>734</v>
      </c>
      <c r="H19">
        <v>443</v>
      </c>
      <c r="I19">
        <v>291</v>
      </c>
      <c r="J19">
        <v>28</v>
      </c>
      <c r="K19">
        <v>5</v>
      </c>
      <c r="L19" s="4">
        <v>840143</v>
      </c>
      <c r="M19" s="4">
        <v>25894</v>
      </c>
      <c r="N19" s="4">
        <v>12379</v>
      </c>
      <c r="O19" s="4">
        <v>6044</v>
      </c>
    </row>
    <row r="20" spans="2:15" ht="13.5">
      <c r="B20" s="13">
        <v>58</v>
      </c>
      <c r="C20" s="14" t="s">
        <v>46</v>
      </c>
      <c r="D20">
        <v>22</v>
      </c>
      <c r="E20">
        <v>11</v>
      </c>
      <c r="F20">
        <v>11</v>
      </c>
      <c r="G20">
        <v>96</v>
      </c>
      <c r="H20">
        <v>68</v>
      </c>
      <c r="I20">
        <v>28</v>
      </c>
      <c r="J20">
        <v>1</v>
      </c>
      <c r="L20" s="4">
        <v>152000</v>
      </c>
      <c r="M20" s="4">
        <v>27316</v>
      </c>
      <c r="N20" s="4">
        <v>397</v>
      </c>
      <c r="O20" s="4">
        <v>6909</v>
      </c>
    </row>
    <row r="21" spans="2:15" ht="13.5">
      <c r="B21" s="13">
        <v>59</v>
      </c>
      <c r="C21" s="31" t="s">
        <v>47</v>
      </c>
      <c r="D21">
        <v>35</v>
      </c>
      <c r="E21">
        <v>4</v>
      </c>
      <c r="F21">
        <v>31</v>
      </c>
      <c r="G21">
        <v>77</v>
      </c>
      <c r="H21">
        <v>15</v>
      </c>
      <c r="I21">
        <v>62</v>
      </c>
      <c r="L21" s="4">
        <v>62241</v>
      </c>
      <c r="M21" s="4">
        <v>778</v>
      </c>
      <c r="N21" s="4">
        <v>1760</v>
      </c>
      <c r="O21" s="4">
        <v>1778</v>
      </c>
    </row>
    <row r="22" spans="2:15" ht="13.5">
      <c r="B22" s="13">
        <v>60</v>
      </c>
      <c r="C22" s="14" t="s">
        <v>48</v>
      </c>
      <c r="D22">
        <v>119</v>
      </c>
      <c r="E22">
        <v>67</v>
      </c>
      <c r="F22">
        <v>52</v>
      </c>
      <c r="G22">
        <v>641</v>
      </c>
      <c r="H22">
        <v>470</v>
      </c>
      <c r="I22">
        <v>171</v>
      </c>
      <c r="J22">
        <v>17</v>
      </c>
      <c r="K22">
        <v>2</v>
      </c>
      <c r="L22" s="1" t="s">
        <v>135</v>
      </c>
      <c r="M22" s="1" t="s">
        <v>135</v>
      </c>
      <c r="N22" s="1" t="s">
        <v>16</v>
      </c>
      <c r="O22" s="1" t="s">
        <v>151</v>
      </c>
    </row>
    <row r="23" spans="2:15" ht="13.5">
      <c r="B23" s="13"/>
      <c r="C23" s="14" t="s">
        <v>49</v>
      </c>
      <c r="D23">
        <f aca="true" t="shared" si="1" ref="D23:K23">SUM(D17:D22)</f>
        <v>351</v>
      </c>
      <c r="E23">
        <f t="shared" si="1"/>
        <v>126</v>
      </c>
      <c r="F23">
        <f t="shared" si="1"/>
        <v>225</v>
      </c>
      <c r="G23" s="4">
        <f t="shared" si="1"/>
        <v>1901</v>
      </c>
      <c r="H23">
        <f t="shared" si="1"/>
        <v>1299</v>
      </c>
      <c r="I23">
        <f t="shared" si="1"/>
        <v>602</v>
      </c>
      <c r="J23">
        <f t="shared" si="1"/>
        <v>46</v>
      </c>
      <c r="K23">
        <f t="shared" si="1"/>
        <v>7</v>
      </c>
      <c r="L23" s="4">
        <v>2436836</v>
      </c>
      <c r="M23" s="4">
        <v>47582</v>
      </c>
      <c r="N23" s="4">
        <v>44337</v>
      </c>
      <c r="O23" s="4">
        <v>6943</v>
      </c>
    </row>
    <row r="24" spans="2:3" ht="13.5">
      <c r="B24" s="13"/>
      <c r="C24" s="14"/>
    </row>
    <row r="25" spans="2:15" ht="13.5">
      <c r="B25" s="16"/>
      <c r="C25" s="33" t="s">
        <v>50</v>
      </c>
      <c r="D25">
        <v>381</v>
      </c>
      <c r="E25">
        <v>143</v>
      </c>
      <c r="F25">
        <v>238</v>
      </c>
      <c r="G25" s="4">
        <v>2104</v>
      </c>
      <c r="H25" s="4">
        <v>1463</v>
      </c>
      <c r="I25">
        <v>641</v>
      </c>
      <c r="J25">
        <v>53</v>
      </c>
      <c r="K25">
        <v>9</v>
      </c>
      <c r="L25" s="4">
        <v>3408467</v>
      </c>
      <c r="M25" s="4">
        <v>71003</v>
      </c>
      <c r="N25" s="4">
        <v>44337</v>
      </c>
      <c r="O25" s="4">
        <v>8970</v>
      </c>
    </row>
    <row r="26" ht="13.5">
      <c r="C26" t="s">
        <v>126</v>
      </c>
    </row>
    <row r="27" ht="13.5">
      <c r="C27" t="s">
        <v>121</v>
      </c>
    </row>
    <row r="28" spans="3:15" ht="13.5">
      <c r="C28" s="65" t="s">
        <v>139</v>
      </c>
      <c r="D28" s="65"/>
      <c r="E28" s="65"/>
      <c r="F28" s="65"/>
      <c r="G28" s="65"/>
      <c r="H28" s="65"/>
      <c r="I28" s="65"/>
      <c r="J28" s="65"/>
      <c r="K28" s="65"/>
      <c r="L28" s="65"/>
      <c r="M28" s="65"/>
      <c r="N28" s="65"/>
      <c r="O28" s="65"/>
    </row>
    <row r="29" spans="3:15" ht="13.5">
      <c r="C29" s="65"/>
      <c r="D29" s="65"/>
      <c r="E29" s="65"/>
      <c r="F29" s="65"/>
      <c r="G29" s="65"/>
      <c r="H29" s="65"/>
      <c r="I29" s="65"/>
      <c r="J29" s="65"/>
      <c r="K29" s="65"/>
      <c r="L29" s="65"/>
      <c r="M29" s="65"/>
      <c r="N29" s="65"/>
      <c r="O29" s="65"/>
    </row>
    <row r="31" ht="18.75">
      <c r="C31" s="10" t="s">
        <v>140</v>
      </c>
    </row>
    <row r="33" spans="2:15" ht="13.5">
      <c r="B33" s="11"/>
      <c r="C33" s="12"/>
      <c r="D33" s="17"/>
      <c r="E33" s="18" t="s">
        <v>34</v>
      </c>
      <c r="F33" s="19"/>
      <c r="G33" s="17"/>
      <c r="H33" s="18" t="s">
        <v>35</v>
      </c>
      <c r="I33" s="19"/>
      <c r="J33" s="7"/>
      <c r="K33" s="7"/>
      <c r="L33" s="7" t="s">
        <v>24</v>
      </c>
      <c r="M33" s="7"/>
      <c r="N33" s="7"/>
      <c r="O33" s="6" t="s">
        <v>33</v>
      </c>
    </row>
    <row r="34" spans="2:15" ht="13.5">
      <c r="B34" s="13"/>
      <c r="C34" s="14"/>
      <c r="D34" s="7"/>
      <c r="E34" s="7"/>
      <c r="F34" s="7"/>
      <c r="G34" s="7"/>
      <c r="H34" s="7"/>
      <c r="I34" s="7"/>
      <c r="J34" s="20" t="s">
        <v>22</v>
      </c>
      <c r="K34" s="20" t="s">
        <v>65</v>
      </c>
      <c r="L34" s="22" t="s">
        <v>25</v>
      </c>
      <c r="M34" s="22" t="s">
        <v>27</v>
      </c>
      <c r="N34" s="22" t="s">
        <v>30</v>
      </c>
      <c r="O34" s="7" t="s">
        <v>31</v>
      </c>
    </row>
    <row r="35" spans="2:16" ht="13.5">
      <c r="B35" s="16"/>
      <c r="C35" s="15" t="s">
        <v>21</v>
      </c>
      <c r="D35" s="23" t="s">
        <v>5</v>
      </c>
      <c r="E35" s="23" t="s">
        <v>3</v>
      </c>
      <c r="F35" s="23" t="s">
        <v>4</v>
      </c>
      <c r="G35" s="23" t="s">
        <v>5</v>
      </c>
      <c r="H35" s="23" t="s">
        <v>3</v>
      </c>
      <c r="I35" s="23" t="s">
        <v>4</v>
      </c>
      <c r="J35" s="21" t="s">
        <v>23</v>
      </c>
      <c r="K35" s="21" t="s">
        <v>66</v>
      </c>
      <c r="L35" s="21" t="s">
        <v>26</v>
      </c>
      <c r="M35" s="21" t="s">
        <v>28</v>
      </c>
      <c r="N35" s="21" t="s">
        <v>29</v>
      </c>
      <c r="O35" s="21" t="s">
        <v>32</v>
      </c>
      <c r="P35" s="9"/>
    </row>
    <row r="36" spans="2:16" ht="13.5">
      <c r="B36" s="13"/>
      <c r="C36" s="14"/>
      <c r="D36" s="27" t="s">
        <v>13</v>
      </c>
      <c r="E36" s="27"/>
      <c r="F36" s="27"/>
      <c r="G36" s="1" t="s">
        <v>13</v>
      </c>
      <c r="H36" s="1"/>
      <c r="I36" s="1"/>
      <c r="J36" s="1"/>
      <c r="K36" s="1"/>
      <c r="L36" s="24" t="s">
        <v>116</v>
      </c>
      <c r="M36" s="24"/>
      <c r="N36" s="24" t="s">
        <v>134</v>
      </c>
      <c r="O36" s="24"/>
      <c r="P36" s="9"/>
    </row>
    <row r="37" spans="2:3" ht="13.5">
      <c r="B37" s="13"/>
      <c r="C37" s="32" t="s">
        <v>68</v>
      </c>
    </row>
    <row r="38" spans="2:15" ht="13.5">
      <c r="B38" s="13">
        <v>56</v>
      </c>
      <c r="C38" s="14" t="s">
        <v>43</v>
      </c>
      <c r="D38">
        <v>1</v>
      </c>
      <c r="G38">
        <v>144</v>
      </c>
      <c r="L38" s="1" t="s">
        <v>16</v>
      </c>
      <c r="M38" s="1"/>
      <c r="N38" s="1" t="s">
        <v>135</v>
      </c>
      <c r="O38" s="1"/>
    </row>
    <row r="39" spans="2:15" ht="13.5">
      <c r="B39" s="13">
        <v>57</v>
      </c>
      <c r="C39" s="14" t="s">
        <v>44</v>
      </c>
      <c r="D39">
        <v>28</v>
      </c>
      <c r="G39">
        <v>82</v>
      </c>
      <c r="L39" s="4">
        <v>830</v>
      </c>
      <c r="M39" s="4"/>
      <c r="N39" s="4">
        <v>4220</v>
      </c>
      <c r="O39" s="4"/>
    </row>
    <row r="40" spans="2:15" ht="13.5">
      <c r="B40" s="13">
        <v>58</v>
      </c>
      <c r="C40" s="14" t="s">
        <v>45</v>
      </c>
      <c r="D40">
        <v>82</v>
      </c>
      <c r="G40">
        <v>453</v>
      </c>
      <c r="L40" s="4">
        <v>6441</v>
      </c>
      <c r="M40" s="4"/>
      <c r="N40" s="4">
        <v>7736</v>
      </c>
      <c r="O40" s="4"/>
    </row>
    <row r="41" spans="2:15" ht="13.5">
      <c r="B41" s="13">
        <v>59</v>
      </c>
      <c r="C41" s="14" t="s">
        <v>122</v>
      </c>
      <c r="D41">
        <v>28</v>
      </c>
      <c r="G41">
        <v>92</v>
      </c>
      <c r="L41" s="4">
        <v>1349</v>
      </c>
      <c r="M41" s="4"/>
      <c r="N41" s="4">
        <v>1382</v>
      </c>
      <c r="O41" s="4"/>
    </row>
    <row r="42" spans="2:15" ht="13.5">
      <c r="B42" s="13">
        <v>60</v>
      </c>
      <c r="C42" s="31" t="s">
        <v>123</v>
      </c>
      <c r="D42">
        <v>99</v>
      </c>
      <c r="G42">
        <v>571</v>
      </c>
      <c r="L42" s="1" t="s">
        <v>135</v>
      </c>
      <c r="M42" s="4"/>
      <c r="N42" s="1" t="s">
        <v>136</v>
      </c>
      <c r="O42" s="4"/>
    </row>
    <row r="43" spans="2:15" ht="13.5">
      <c r="B43" s="13">
        <v>61</v>
      </c>
      <c r="C43" s="14" t="s">
        <v>124</v>
      </c>
      <c r="D43">
        <v>6</v>
      </c>
      <c r="G43">
        <v>11</v>
      </c>
      <c r="L43" s="1">
        <v>99</v>
      </c>
      <c r="M43" s="1"/>
      <c r="N43" s="1" t="s">
        <v>137</v>
      </c>
      <c r="O43" s="1"/>
    </row>
    <row r="44" spans="2:15" ht="13.5">
      <c r="B44" s="13"/>
      <c r="C44" s="14"/>
      <c r="L44" s="1"/>
      <c r="M44" s="1"/>
      <c r="N44" s="1"/>
      <c r="O44" s="1"/>
    </row>
    <row r="45" spans="2:15" ht="13.5">
      <c r="B45" s="16"/>
      <c r="C45" s="48" t="s">
        <v>49</v>
      </c>
      <c r="D45" s="46">
        <f>SUM(D38:D43)</f>
        <v>244</v>
      </c>
      <c r="E45" s="46"/>
      <c r="F45" s="46"/>
      <c r="G45" s="47">
        <f>SUM(G38:G43)</f>
        <v>1353</v>
      </c>
      <c r="H45" s="46"/>
      <c r="I45" s="46"/>
      <c r="J45" s="46"/>
      <c r="K45" s="46"/>
      <c r="L45" s="47">
        <v>20192</v>
      </c>
      <c r="M45" s="47"/>
      <c r="N45" s="47">
        <v>43366</v>
      </c>
      <c r="O45" s="47"/>
    </row>
    <row r="46" ht="13.5">
      <c r="C46" t="s">
        <v>138</v>
      </c>
    </row>
    <row r="47" ht="13.5">
      <c r="C47" t="s">
        <v>126</v>
      </c>
    </row>
    <row r="48" ht="13.5">
      <c r="C48" t="s">
        <v>121</v>
      </c>
    </row>
    <row r="49" spans="3:15" ht="13.5">
      <c r="C49" s="65" t="s">
        <v>139</v>
      </c>
      <c r="D49" s="65"/>
      <c r="E49" s="65"/>
      <c r="F49" s="65"/>
      <c r="G49" s="65"/>
      <c r="H49" s="65"/>
      <c r="I49" s="65"/>
      <c r="J49" s="65"/>
      <c r="K49" s="65"/>
      <c r="L49" s="65"/>
      <c r="M49" s="65"/>
      <c r="N49" s="65"/>
      <c r="O49" s="65"/>
    </row>
    <row r="50" spans="3:15" ht="13.5">
      <c r="C50" s="65"/>
      <c r="D50" s="65"/>
      <c r="E50" s="65"/>
      <c r="F50" s="65"/>
      <c r="G50" s="65"/>
      <c r="H50" s="65"/>
      <c r="I50" s="65"/>
      <c r="J50" s="65"/>
      <c r="K50" s="65"/>
      <c r="L50" s="65"/>
      <c r="M50" s="65"/>
      <c r="N50" s="65"/>
      <c r="O50" s="65"/>
    </row>
    <row r="51" spans="3:15" ht="13.5">
      <c r="C51" s="54"/>
      <c r="D51" s="54"/>
      <c r="E51" s="54"/>
      <c r="F51" s="54"/>
      <c r="G51" s="54"/>
      <c r="H51" s="54"/>
      <c r="I51" s="54"/>
      <c r="J51" s="54"/>
      <c r="K51" s="54"/>
      <c r="L51" s="54"/>
      <c r="M51" s="54"/>
      <c r="N51" s="54"/>
      <c r="O51" s="54"/>
    </row>
    <row r="52" spans="3:15" ht="13.5">
      <c r="C52" s="54"/>
      <c r="D52" s="54"/>
      <c r="E52" s="54"/>
      <c r="F52" s="54"/>
      <c r="G52" s="54"/>
      <c r="H52" s="54"/>
      <c r="I52" s="54"/>
      <c r="J52" s="54"/>
      <c r="K52" s="54"/>
      <c r="L52" s="54"/>
      <c r="M52" s="54"/>
      <c r="N52" s="54"/>
      <c r="O52" s="54"/>
    </row>
    <row r="53" spans="4:15" ht="13.5">
      <c r="D53" s="54"/>
      <c r="E53" s="54"/>
      <c r="F53" s="54"/>
      <c r="G53" s="54"/>
      <c r="H53" s="54"/>
      <c r="I53" s="54"/>
      <c r="J53" s="54"/>
      <c r="K53" s="54"/>
      <c r="L53" s="54"/>
      <c r="M53" s="54"/>
      <c r="N53" s="54"/>
      <c r="O53" s="54"/>
    </row>
    <row r="54" spans="3:15" ht="13.5">
      <c r="C54" s="54"/>
      <c r="D54" s="54"/>
      <c r="E54" s="54"/>
      <c r="F54" s="54"/>
      <c r="G54" s="54"/>
      <c r="H54" s="54"/>
      <c r="I54" s="54"/>
      <c r="J54" s="54"/>
      <c r="K54" s="54"/>
      <c r="L54" s="54"/>
      <c r="M54" s="54"/>
      <c r="N54" s="54"/>
      <c r="O54" s="54"/>
    </row>
    <row r="56" ht="18.75">
      <c r="C56" s="10" t="s">
        <v>161</v>
      </c>
    </row>
    <row r="58" spans="2:15" ht="13.5">
      <c r="B58" s="11"/>
      <c r="C58" s="12"/>
      <c r="D58" s="17"/>
      <c r="E58" s="18" t="s">
        <v>34</v>
      </c>
      <c r="F58" s="19"/>
      <c r="G58" s="17"/>
      <c r="H58" s="18" t="s">
        <v>35</v>
      </c>
      <c r="I58" s="19"/>
      <c r="J58" s="7"/>
      <c r="K58" s="7"/>
      <c r="L58" s="7" t="s">
        <v>24</v>
      </c>
      <c r="M58" s="7"/>
      <c r="N58" s="7"/>
      <c r="O58" s="6" t="s">
        <v>33</v>
      </c>
    </row>
    <row r="59" spans="2:15" ht="13.5">
      <c r="B59" s="13"/>
      <c r="C59" s="14"/>
      <c r="D59" s="7"/>
      <c r="E59" s="7"/>
      <c r="F59" s="7"/>
      <c r="G59" s="7"/>
      <c r="H59" s="7"/>
      <c r="I59" s="7"/>
      <c r="J59" s="20" t="s">
        <v>22</v>
      </c>
      <c r="K59" s="20" t="s">
        <v>65</v>
      </c>
      <c r="L59" s="22" t="s">
        <v>25</v>
      </c>
      <c r="M59" s="22" t="s">
        <v>27</v>
      </c>
      <c r="N59" s="22" t="s">
        <v>30</v>
      </c>
      <c r="O59" s="7" t="s">
        <v>31</v>
      </c>
    </row>
    <row r="60" spans="2:16" ht="13.5">
      <c r="B60" s="16"/>
      <c r="C60" s="15" t="s">
        <v>21</v>
      </c>
      <c r="D60" s="23" t="s">
        <v>5</v>
      </c>
      <c r="E60" s="23" t="s">
        <v>3</v>
      </c>
      <c r="F60" s="23" t="s">
        <v>4</v>
      </c>
      <c r="G60" s="23" t="s">
        <v>5</v>
      </c>
      <c r="H60" s="23" t="s">
        <v>3</v>
      </c>
      <c r="I60" s="23" t="s">
        <v>4</v>
      </c>
      <c r="J60" s="21" t="s">
        <v>23</v>
      </c>
      <c r="K60" s="21" t="s">
        <v>66</v>
      </c>
      <c r="L60" s="21" t="s">
        <v>26</v>
      </c>
      <c r="M60" s="21" t="s">
        <v>28</v>
      </c>
      <c r="N60" s="21" t="s">
        <v>29</v>
      </c>
      <c r="O60" s="21" t="s">
        <v>32</v>
      </c>
      <c r="P60" s="9"/>
    </row>
    <row r="61" spans="2:16" ht="13.5">
      <c r="B61" s="13"/>
      <c r="C61" s="14"/>
      <c r="D61" s="27" t="s">
        <v>13</v>
      </c>
      <c r="E61" s="27"/>
      <c r="F61" s="27"/>
      <c r="G61" s="1" t="s">
        <v>13</v>
      </c>
      <c r="H61" s="1"/>
      <c r="I61" s="1"/>
      <c r="J61" s="1"/>
      <c r="K61" s="1"/>
      <c r="L61" s="24" t="s">
        <v>116</v>
      </c>
      <c r="M61" s="24"/>
      <c r="N61" s="24" t="s">
        <v>15</v>
      </c>
      <c r="O61" s="24"/>
      <c r="P61" s="9"/>
    </row>
    <row r="62" spans="2:3" ht="13.5">
      <c r="B62" s="13"/>
      <c r="C62" s="32" t="s">
        <v>68</v>
      </c>
    </row>
    <row r="63" spans="2:15" ht="13.5">
      <c r="B63" s="13">
        <v>56</v>
      </c>
      <c r="C63" s="14" t="s">
        <v>43</v>
      </c>
      <c r="D63">
        <v>1</v>
      </c>
      <c r="G63">
        <v>153</v>
      </c>
      <c r="L63" s="1" t="s">
        <v>16</v>
      </c>
      <c r="M63" s="1"/>
      <c r="N63" s="1" t="s">
        <v>16</v>
      </c>
      <c r="O63" s="1"/>
    </row>
    <row r="64" spans="2:15" ht="13.5">
      <c r="B64" s="13">
        <v>57</v>
      </c>
      <c r="C64" s="14" t="s">
        <v>44</v>
      </c>
      <c r="D64">
        <v>29</v>
      </c>
      <c r="G64">
        <v>84</v>
      </c>
      <c r="L64" s="4">
        <v>810</v>
      </c>
      <c r="M64" s="4"/>
      <c r="N64" s="4">
        <v>3377</v>
      </c>
      <c r="O64" s="4"/>
    </row>
    <row r="65" spans="2:15" ht="13.5">
      <c r="B65" s="13">
        <v>58</v>
      </c>
      <c r="C65" s="14" t="s">
        <v>45</v>
      </c>
      <c r="D65">
        <v>85</v>
      </c>
      <c r="G65">
        <v>479</v>
      </c>
      <c r="L65" s="4">
        <v>6907</v>
      </c>
      <c r="M65" s="4"/>
      <c r="N65" s="4">
        <v>7085</v>
      </c>
      <c r="O65" s="4"/>
    </row>
    <row r="66" spans="2:15" ht="13.5">
      <c r="B66" s="13">
        <v>59</v>
      </c>
      <c r="C66" s="14" t="s">
        <v>122</v>
      </c>
      <c r="D66">
        <v>33</v>
      </c>
      <c r="G66">
        <v>129</v>
      </c>
      <c r="L66" s="4">
        <v>1932</v>
      </c>
      <c r="M66" s="4"/>
      <c r="N66" s="4">
        <v>876</v>
      </c>
      <c r="O66" s="4"/>
    </row>
    <row r="67" spans="2:15" ht="13.5">
      <c r="B67" s="13">
        <v>60</v>
      </c>
      <c r="C67" s="31" t="s">
        <v>123</v>
      </c>
      <c r="D67">
        <v>94</v>
      </c>
      <c r="G67">
        <v>498</v>
      </c>
      <c r="L67" s="1" t="s">
        <v>16</v>
      </c>
      <c r="M67" s="4"/>
      <c r="N67" s="1" t="s">
        <v>16</v>
      </c>
      <c r="O67" s="4"/>
    </row>
    <row r="68" spans="2:15" ht="13.5">
      <c r="B68" s="13">
        <v>61</v>
      </c>
      <c r="C68" s="14" t="s">
        <v>124</v>
      </c>
      <c r="D68">
        <v>1</v>
      </c>
      <c r="G68">
        <v>1</v>
      </c>
      <c r="L68" s="1" t="s">
        <v>16</v>
      </c>
      <c r="M68" s="1"/>
      <c r="N68" s="1" t="s">
        <v>125</v>
      </c>
      <c r="O68" s="1"/>
    </row>
    <row r="69" spans="2:15" ht="13.5">
      <c r="B69" s="13"/>
      <c r="C69" s="14"/>
      <c r="L69" s="1"/>
      <c r="M69" s="1"/>
      <c r="N69" s="1"/>
      <c r="O69" s="1"/>
    </row>
    <row r="70" spans="2:15" ht="13.5">
      <c r="B70" s="16"/>
      <c r="C70" s="48" t="s">
        <v>49</v>
      </c>
      <c r="D70" s="46">
        <f>SUM(D63:D68)</f>
        <v>243</v>
      </c>
      <c r="E70" s="46"/>
      <c r="F70" s="46"/>
      <c r="G70" s="47">
        <f>SUM(G63:G68)</f>
        <v>1344</v>
      </c>
      <c r="H70" s="46"/>
      <c r="I70" s="46"/>
      <c r="J70" s="46"/>
      <c r="K70" s="46"/>
      <c r="L70" s="47">
        <v>20148</v>
      </c>
      <c r="M70" s="47"/>
      <c r="N70" s="47">
        <v>38801</v>
      </c>
      <c r="O70" s="47"/>
    </row>
    <row r="71" ht="13.5">
      <c r="C71" t="s">
        <v>163</v>
      </c>
    </row>
    <row r="72" ht="13.5">
      <c r="C72" t="s">
        <v>126</v>
      </c>
    </row>
    <row r="73" ht="13.5">
      <c r="C73" t="s">
        <v>121</v>
      </c>
    </row>
    <row r="74" spans="3:15" ht="13.5">
      <c r="C74" s="65" t="s">
        <v>128</v>
      </c>
      <c r="D74" s="65"/>
      <c r="E74" s="65"/>
      <c r="F74" s="65"/>
      <c r="G74" s="65"/>
      <c r="H74" s="65"/>
      <c r="I74" s="65"/>
      <c r="J74" s="65"/>
      <c r="K74" s="65"/>
      <c r="L74" s="65"/>
      <c r="M74" s="65"/>
      <c r="N74" s="65"/>
      <c r="O74" s="65"/>
    </row>
    <row r="75" spans="3:15" ht="13.5">
      <c r="C75" s="65"/>
      <c r="D75" s="65"/>
      <c r="E75" s="65"/>
      <c r="F75" s="65"/>
      <c r="G75" s="65"/>
      <c r="H75" s="65"/>
      <c r="I75" s="65"/>
      <c r="J75" s="65"/>
      <c r="K75" s="65"/>
      <c r="L75" s="65"/>
      <c r="M75" s="65"/>
      <c r="N75" s="65"/>
      <c r="O75" s="65"/>
    </row>
    <row r="76" ht="13.5">
      <c r="C76" t="s">
        <v>132</v>
      </c>
    </row>
  </sheetData>
  <sheetProtection/>
  <mergeCells count="3">
    <mergeCell ref="C74:O75"/>
    <mergeCell ref="C49:O50"/>
    <mergeCell ref="C28:O29"/>
  </mergeCells>
  <printOptions/>
  <pageMargins left="0.75" right="0.75" top="1" bottom="1" header="0.512" footer="0.512"/>
  <pageSetup horizontalDpi="600" verticalDpi="600" orientation="landscape" paperSize="8" r:id="rId1"/>
</worksheet>
</file>

<file path=xl/worksheets/sheet4.xml><?xml version="1.0" encoding="utf-8"?>
<worksheet xmlns="http://schemas.openxmlformats.org/spreadsheetml/2006/main" xmlns:r="http://schemas.openxmlformats.org/officeDocument/2006/relationships">
  <dimension ref="A2:I49"/>
  <sheetViews>
    <sheetView zoomScalePageLayoutView="0" workbookViewId="0" topLeftCell="A2">
      <pane ySplit="4" topLeftCell="A27" activePane="bottomLeft" state="frozen"/>
      <selection pane="topLeft" activeCell="I57" sqref="I57"/>
      <selection pane="bottomLeft" activeCell="E39" sqref="E39"/>
    </sheetView>
  </sheetViews>
  <sheetFormatPr defaultColWidth="9.00390625" defaultRowHeight="13.5"/>
  <cols>
    <col min="5" max="5" width="14.50390625" style="0" customWidth="1"/>
  </cols>
  <sheetData>
    <row r="2" ht="18.75">
      <c r="B2" s="10" t="s">
        <v>102</v>
      </c>
    </row>
    <row r="4" spans="2:5" ht="13.5">
      <c r="B4" s="7" t="s">
        <v>69</v>
      </c>
      <c r="C4" s="38" t="s">
        <v>103</v>
      </c>
      <c r="D4" s="7" t="s">
        <v>35</v>
      </c>
      <c r="E4" s="7" t="s">
        <v>33</v>
      </c>
    </row>
    <row r="5" spans="2:5" ht="13.5">
      <c r="B5" s="8"/>
      <c r="C5" s="8" t="s">
        <v>34</v>
      </c>
      <c r="D5" s="34" t="s">
        <v>13</v>
      </c>
      <c r="E5" s="34" t="s">
        <v>116</v>
      </c>
    </row>
    <row r="6" spans="2:5" ht="13.5">
      <c r="B6" s="35" t="s">
        <v>72</v>
      </c>
      <c r="C6" s="37">
        <v>11193</v>
      </c>
      <c r="D6" s="37">
        <v>108514</v>
      </c>
      <c r="E6" s="36">
        <v>9124047</v>
      </c>
    </row>
    <row r="7" spans="2:5" ht="13.5">
      <c r="B7" s="35" t="s">
        <v>73</v>
      </c>
      <c r="C7" s="37">
        <v>1247</v>
      </c>
      <c r="D7" s="37">
        <v>9917</v>
      </c>
      <c r="E7" s="36">
        <v>298431</v>
      </c>
    </row>
    <row r="8" spans="2:5" ht="13.5">
      <c r="B8" s="35" t="s">
        <v>74</v>
      </c>
      <c r="C8" s="37">
        <v>677</v>
      </c>
      <c r="D8" s="37">
        <v>3268</v>
      </c>
      <c r="E8" s="36">
        <v>117030</v>
      </c>
    </row>
    <row r="9" spans="2:5" ht="13.5">
      <c r="B9" s="35" t="s">
        <v>75</v>
      </c>
      <c r="C9" s="37">
        <v>664</v>
      </c>
      <c r="D9" s="37">
        <v>4447</v>
      </c>
      <c r="E9" s="36">
        <v>184665</v>
      </c>
    </row>
    <row r="10" spans="2:5" ht="13.5">
      <c r="B10" s="35" t="s">
        <v>76</v>
      </c>
      <c r="C10" s="37">
        <v>344</v>
      </c>
      <c r="D10" s="37">
        <v>2313</v>
      </c>
      <c r="E10" s="36">
        <v>83551</v>
      </c>
    </row>
    <row r="11" spans="2:5" ht="13.5">
      <c r="B11" s="35" t="s">
        <v>77</v>
      </c>
      <c r="C11" s="37">
        <v>629</v>
      </c>
      <c r="D11" s="37">
        <v>6720</v>
      </c>
      <c r="E11" s="36">
        <v>237849</v>
      </c>
    </row>
    <row r="12" spans="2:5" ht="13.5">
      <c r="B12" s="35" t="s">
        <v>78</v>
      </c>
      <c r="C12" s="37">
        <v>262</v>
      </c>
      <c r="D12" s="37">
        <v>1659</v>
      </c>
      <c r="E12" s="36">
        <v>35364</v>
      </c>
    </row>
    <row r="13" spans="2:5" ht="13.5">
      <c r="B13" s="35" t="s">
        <v>79</v>
      </c>
      <c r="C13" s="37">
        <v>364</v>
      </c>
      <c r="D13" s="37">
        <v>3330</v>
      </c>
      <c r="E13" s="36">
        <v>98528</v>
      </c>
    </row>
    <row r="14" spans="2:5" ht="13.5">
      <c r="B14" s="35" t="s">
        <v>80</v>
      </c>
      <c r="C14" s="37">
        <v>369</v>
      </c>
      <c r="D14" s="37">
        <v>3178</v>
      </c>
      <c r="E14" s="36">
        <v>147424</v>
      </c>
    </row>
    <row r="15" spans="2:5" ht="13.5">
      <c r="B15" s="35" t="s">
        <v>108</v>
      </c>
      <c r="C15" s="37">
        <v>887</v>
      </c>
      <c r="D15" s="37">
        <v>5170</v>
      </c>
      <c r="E15" s="36">
        <v>135572</v>
      </c>
    </row>
    <row r="16" spans="2:5" ht="13.5">
      <c r="B16" s="35" t="s">
        <v>109</v>
      </c>
      <c r="C16" s="37">
        <v>785</v>
      </c>
      <c r="D16" s="37">
        <v>4214</v>
      </c>
      <c r="E16" s="36">
        <v>89688</v>
      </c>
    </row>
    <row r="17" spans="2:5" ht="13.5">
      <c r="B17" s="35" t="s">
        <v>110</v>
      </c>
      <c r="C17" s="37">
        <v>222</v>
      </c>
      <c r="D17" s="37">
        <v>1645</v>
      </c>
      <c r="E17" s="36">
        <v>41951</v>
      </c>
    </row>
    <row r="18" spans="2:5" ht="13.5">
      <c r="B18" s="35" t="s">
        <v>107</v>
      </c>
      <c r="C18" s="37">
        <v>1409</v>
      </c>
      <c r="D18" s="37">
        <v>9129</v>
      </c>
      <c r="E18" s="36">
        <v>278386</v>
      </c>
    </row>
    <row r="19" spans="2:5" ht="13.5">
      <c r="B19" s="35" t="s">
        <v>81</v>
      </c>
      <c r="C19" s="37">
        <v>110</v>
      </c>
      <c r="D19" s="37">
        <v>483</v>
      </c>
      <c r="E19" s="36">
        <v>15649</v>
      </c>
    </row>
    <row r="20" spans="2:5" ht="13.5">
      <c r="B20" s="35" t="s">
        <v>82</v>
      </c>
      <c r="C20" s="37">
        <v>23</v>
      </c>
      <c r="D20" s="37">
        <v>93</v>
      </c>
      <c r="E20" s="36">
        <v>498</v>
      </c>
    </row>
    <row r="21" spans="2:5" ht="13.5">
      <c r="B21" s="35" t="s">
        <v>83</v>
      </c>
      <c r="C21" s="37">
        <v>290</v>
      </c>
      <c r="D21" s="37">
        <v>2148</v>
      </c>
      <c r="E21" s="36">
        <v>57322</v>
      </c>
    </row>
    <row r="22" spans="2:5" ht="13.5">
      <c r="B22" s="35" t="s">
        <v>84</v>
      </c>
      <c r="C22" s="37">
        <v>103</v>
      </c>
      <c r="D22" s="37">
        <v>577</v>
      </c>
      <c r="E22" s="36">
        <v>14538</v>
      </c>
    </row>
    <row r="23" spans="2:5" ht="13.5">
      <c r="B23" s="35" t="s">
        <v>85</v>
      </c>
      <c r="C23" s="37">
        <v>248</v>
      </c>
      <c r="D23" s="37">
        <v>1953</v>
      </c>
      <c r="E23" s="36">
        <v>56279</v>
      </c>
    </row>
    <row r="24" spans="2:5" ht="13.5">
      <c r="B24" s="35" t="s">
        <v>86</v>
      </c>
      <c r="C24" s="37">
        <v>101</v>
      </c>
      <c r="D24" s="37">
        <v>316</v>
      </c>
      <c r="E24" s="36">
        <v>5584</v>
      </c>
    </row>
    <row r="25" spans="2:5" ht="13.5">
      <c r="B25" s="35" t="s">
        <v>87</v>
      </c>
      <c r="C25" s="37">
        <v>130</v>
      </c>
      <c r="D25" s="37">
        <v>538</v>
      </c>
      <c r="E25" s="36">
        <v>7962</v>
      </c>
    </row>
    <row r="26" spans="2:5" ht="13.5">
      <c r="B26" s="35" t="s">
        <v>88</v>
      </c>
      <c r="C26" s="37">
        <v>207</v>
      </c>
      <c r="D26" s="37">
        <v>1449</v>
      </c>
      <c r="E26" s="36">
        <v>36349</v>
      </c>
    </row>
    <row r="27" spans="2:5" ht="13.5">
      <c r="B27" s="35" t="s">
        <v>89</v>
      </c>
      <c r="C27" s="37">
        <v>81</v>
      </c>
      <c r="D27" s="37">
        <v>434</v>
      </c>
      <c r="E27" s="36">
        <v>10577</v>
      </c>
    </row>
    <row r="28" spans="2:5" ht="13.5">
      <c r="B28" s="35" t="s">
        <v>90</v>
      </c>
      <c r="C28" s="37">
        <v>136</v>
      </c>
      <c r="D28" s="37">
        <v>668</v>
      </c>
      <c r="E28" s="36">
        <v>9598</v>
      </c>
    </row>
    <row r="29" spans="2:5" ht="13.5">
      <c r="B29" s="35" t="s">
        <v>91</v>
      </c>
      <c r="C29" s="37">
        <v>74</v>
      </c>
      <c r="D29" s="37">
        <v>369</v>
      </c>
      <c r="E29" s="36">
        <v>8250</v>
      </c>
    </row>
    <row r="30" spans="2:5" ht="13.5">
      <c r="B30" s="35" t="s">
        <v>92</v>
      </c>
      <c r="C30" s="37">
        <v>207</v>
      </c>
      <c r="D30" s="37">
        <v>2087</v>
      </c>
      <c r="E30" s="36">
        <v>59712</v>
      </c>
    </row>
    <row r="31" spans="2:5" ht="13.5">
      <c r="B31" s="35" t="s">
        <v>93</v>
      </c>
      <c r="C31" s="37">
        <v>241</v>
      </c>
      <c r="D31" s="37">
        <v>1919</v>
      </c>
      <c r="E31" s="36">
        <v>81875</v>
      </c>
    </row>
    <row r="32" spans="2:5" ht="13.5">
      <c r="B32" s="35" t="s">
        <v>94</v>
      </c>
      <c r="C32" s="37">
        <v>66</v>
      </c>
      <c r="D32" s="37">
        <v>346</v>
      </c>
      <c r="E32" s="36">
        <v>9718</v>
      </c>
    </row>
    <row r="33" spans="2:5" ht="13.5">
      <c r="B33" s="35" t="s">
        <v>95</v>
      </c>
      <c r="C33" s="37">
        <v>256</v>
      </c>
      <c r="D33" s="37">
        <v>2567</v>
      </c>
      <c r="E33" s="36">
        <v>108709</v>
      </c>
    </row>
    <row r="34" spans="2:5" ht="13.5">
      <c r="B34" s="35" t="s">
        <v>96</v>
      </c>
      <c r="C34" s="37">
        <v>43</v>
      </c>
      <c r="D34" s="37">
        <v>409</v>
      </c>
      <c r="E34" s="36">
        <v>40675</v>
      </c>
    </row>
    <row r="35" spans="2:5" ht="13.5">
      <c r="B35" s="35" t="s">
        <v>97</v>
      </c>
      <c r="C35" s="37">
        <v>41</v>
      </c>
      <c r="D35" s="37">
        <v>130</v>
      </c>
      <c r="E35" s="36">
        <v>4145</v>
      </c>
    </row>
    <row r="36" spans="1:5" ht="13.5">
      <c r="A36" s="1" t="s">
        <v>101</v>
      </c>
      <c r="B36" s="35" t="s">
        <v>64</v>
      </c>
      <c r="C36" s="37">
        <v>268</v>
      </c>
      <c r="D36" s="37">
        <v>1441</v>
      </c>
      <c r="E36" s="36">
        <v>24209</v>
      </c>
    </row>
    <row r="37" spans="2:5" ht="13.5">
      <c r="B37" s="35" t="s">
        <v>99</v>
      </c>
      <c r="C37" s="37">
        <v>156</v>
      </c>
      <c r="D37" s="37">
        <v>1211</v>
      </c>
      <c r="E37" s="36">
        <v>34734</v>
      </c>
    </row>
    <row r="38" spans="2:5" ht="13.5">
      <c r="B38" s="35" t="s">
        <v>111</v>
      </c>
      <c r="C38" s="37">
        <v>168</v>
      </c>
      <c r="D38" s="37">
        <v>1286</v>
      </c>
      <c r="E38" s="36">
        <v>67774</v>
      </c>
    </row>
    <row r="39" spans="2:5" ht="13.5">
      <c r="B39" s="35" t="s">
        <v>100</v>
      </c>
      <c r="C39" s="37">
        <v>41</v>
      </c>
      <c r="D39" s="37">
        <v>301</v>
      </c>
      <c r="E39" s="36">
        <v>13049</v>
      </c>
    </row>
    <row r="40" spans="2:5" ht="13.5">
      <c r="B40" s="35" t="s">
        <v>112</v>
      </c>
      <c r="C40" s="37">
        <v>61</v>
      </c>
      <c r="D40" s="37">
        <v>311</v>
      </c>
      <c r="E40" s="36">
        <v>15217</v>
      </c>
    </row>
    <row r="41" spans="2:5" ht="13.5">
      <c r="B41" s="39" t="s">
        <v>104</v>
      </c>
      <c r="C41" s="40">
        <f>SUM(C6:C40)</f>
        <v>22103</v>
      </c>
      <c r="D41" s="40">
        <f>SUM(D6:D40)</f>
        <v>184540</v>
      </c>
      <c r="E41" s="36">
        <v>11554910</v>
      </c>
    </row>
    <row r="42" spans="2:9" ht="13.5" customHeight="1">
      <c r="B42" s="65" t="s">
        <v>164</v>
      </c>
      <c r="C42" s="65"/>
      <c r="D42" s="65"/>
      <c r="E42" s="65"/>
      <c r="F42" s="65"/>
      <c r="G42" s="65"/>
      <c r="H42" s="65"/>
      <c r="I42" s="65"/>
    </row>
    <row r="43" spans="2:9" ht="13.5" customHeight="1">
      <c r="B43" s="65"/>
      <c r="C43" s="65"/>
      <c r="D43" s="65"/>
      <c r="E43" s="65"/>
      <c r="F43" s="65"/>
      <c r="G43" s="65"/>
      <c r="H43" s="65"/>
      <c r="I43" s="65"/>
    </row>
    <row r="44" spans="2:9" ht="13.5">
      <c r="B44" s="65" t="s">
        <v>121</v>
      </c>
      <c r="C44" s="65"/>
      <c r="D44" s="65"/>
      <c r="E44" s="65"/>
      <c r="F44" s="65"/>
      <c r="G44" s="65"/>
      <c r="H44" s="65"/>
      <c r="I44" s="65"/>
    </row>
    <row r="45" spans="2:9" ht="13.5">
      <c r="B45" s="65"/>
      <c r="C45" s="65"/>
      <c r="D45" s="65"/>
      <c r="E45" s="65"/>
      <c r="F45" s="65"/>
      <c r="G45" s="65"/>
      <c r="H45" s="65"/>
      <c r="I45" s="65"/>
    </row>
    <row r="46" spans="2:9" ht="13.5" customHeight="1">
      <c r="B46" s="71" t="s">
        <v>129</v>
      </c>
      <c r="C46" s="71"/>
      <c r="D46" s="71"/>
      <c r="E46" s="71"/>
      <c r="F46" s="71"/>
      <c r="G46" s="71"/>
      <c r="H46" s="71"/>
      <c r="I46" s="71"/>
    </row>
    <row r="47" spans="2:9" ht="13.5">
      <c r="B47" s="71"/>
      <c r="C47" s="71"/>
      <c r="D47" s="71"/>
      <c r="E47" s="71"/>
      <c r="F47" s="71"/>
      <c r="G47" s="71"/>
      <c r="H47" s="71"/>
      <c r="I47" s="71"/>
    </row>
    <row r="48" spans="2:9" ht="13.5">
      <c r="B48" s="50"/>
      <c r="C48" s="50"/>
      <c r="D48" s="50"/>
      <c r="E48" s="50"/>
      <c r="F48" s="50"/>
      <c r="G48" s="50"/>
      <c r="H48" s="50"/>
      <c r="I48" s="50"/>
    </row>
    <row r="49" ht="13.5">
      <c r="B49" t="s">
        <v>156</v>
      </c>
    </row>
  </sheetData>
  <sheetProtection/>
  <mergeCells count="3">
    <mergeCell ref="B44:I45"/>
    <mergeCell ref="B46:I47"/>
    <mergeCell ref="B42:I43"/>
  </mergeCells>
  <printOptions/>
  <pageMargins left="0.75" right="0.75" top="1" bottom="1"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J50"/>
  <sheetViews>
    <sheetView zoomScalePageLayoutView="0" workbookViewId="0" topLeftCell="A2">
      <pane ySplit="4" topLeftCell="A12" activePane="bottomLeft" state="frozen"/>
      <selection pane="topLeft" activeCell="I57" sqref="I57"/>
      <selection pane="bottomLeft" activeCell="B43" sqref="B43:H44"/>
    </sheetView>
  </sheetViews>
  <sheetFormatPr defaultColWidth="9.00390625" defaultRowHeight="13.5"/>
  <cols>
    <col min="5" max="5" width="9.25390625" style="0" bestFit="1" customWidth="1"/>
    <col min="6" max="6" width="14.50390625" style="0" customWidth="1"/>
  </cols>
  <sheetData>
    <row r="2" ht="18.75">
      <c r="B2" s="10" t="s">
        <v>71</v>
      </c>
    </row>
    <row r="4" spans="2:6" ht="13.5">
      <c r="B4" s="7" t="s">
        <v>69</v>
      </c>
      <c r="C4" s="7" t="s">
        <v>70</v>
      </c>
      <c r="D4" s="7" t="s">
        <v>149</v>
      </c>
      <c r="E4" s="7" t="s">
        <v>113</v>
      </c>
      <c r="F4" s="7" t="s">
        <v>33</v>
      </c>
    </row>
    <row r="5" spans="2:6" ht="13.5">
      <c r="B5" s="8"/>
      <c r="C5" s="8" t="s">
        <v>34</v>
      </c>
      <c r="D5" s="34" t="s">
        <v>13</v>
      </c>
      <c r="E5" s="34" t="s">
        <v>15</v>
      </c>
      <c r="F5" s="34" t="s">
        <v>116</v>
      </c>
    </row>
    <row r="6" spans="2:6" ht="13.5">
      <c r="B6" s="35" t="s">
        <v>72</v>
      </c>
      <c r="C6" s="37">
        <v>6360</v>
      </c>
      <c r="D6" s="37">
        <v>58492</v>
      </c>
      <c r="E6" s="37">
        <v>1335975</v>
      </c>
      <c r="F6" s="36">
        <v>1491357</v>
      </c>
    </row>
    <row r="7" spans="2:6" ht="13.5">
      <c r="B7" s="35" t="s">
        <v>73</v>
      </c>
      <c r="C7" s="37">
        <v>1005</v>
      </c>
      <c r="D7" s="37">
        <v>8198</v>
      </c>
      <c r="E7" s="37">
        <v>215059</v>
      </c>
      <c r="F7" s="36">
        <v>181468</v>
      </c>
    </row>
    <row r="8" spans="2:6" ht="13.5">
      <c r="B8" s="35" t="s">
        <v>74</v>
      </c>
      <c r="C8" s="37">
        <v>455</v>
      </c>
      <c r="D8" s="37">
        <v>2300</v>
      </c>
      <c r="E8" s="37">
        <v>52157</v>
      </c>
      <c r="F8" s="36">
        <v>41008</v>
      </c>
    </row>
    <row r="9" spans="2:6" ht="13.5">
      <c r="B9" s="35" t="s">
        <v>75</v>
      </c>
      <c r="C9" s="37">
        <v>519</v>
      </c>
      <c r="D9" s="37">
        <v>3225</v>
      </c>
      <c r="E9" s="37">
        <v>72189</v>
      </c>
      <c r="F9" s="36">
        <v>73939</v>
      </c>
    </row>
    <row r="10" spans="2:6" ht="13.5">
      <c r="B10" s="35" t="s">
        <v>76</v>
      </c>
      <c r="C10" s="37">
        <v>294</v>
      </c>
      <c r="D10" s="37">
        <v>1759</v>
      </c>
      <c r="E10" s="37">
        <v>41195</v>
      </c>
      <c r="F10" s="36">
        <v>30556</v>
      </c>
    </row>
    <row r="11" spans="2:6" ht="13.5">
      <c r="B11" s="35" t="s">
        <v>77</v>
      </c>
      <c r="C11" s="37">
        <v>502</v>
      </c>
      <c r="D11" s="37">
        <v>5181</v>
      </c>
      <c r="E11" s="37">
        <v>163978</v>
      </c>
      <c r="F11" s="36">
        <v>124047</v>
      </c>
    </row>
    <row r="12" spans="2:6" ht="13.5">
      <c r="B12" s="35" t="s">
        <v>78</v>
      </c>
      <c r="C12" s="37">
        <v>233</v>
      </c>
      <c r="D12" s="37">
        <v>1451</v>
      </c>
      <c r="E12" s="37">
        <v>28548</v>
      </c>
      <c r="F12" s="36">
        <v>26490</v>
      </c>
    </row>
    <row r="13" spans="2:6" ht="13.5">
      <c r="B13" s="35" t="s">
        <v>79</v>
      </c>
      <c r="C13" s="37">
        <v>300</v>
      </c>
      <c r="D13" s="37">
        <v>2953</v>
      </c>
      <c r="E13" s="37">
        <v>71232</v>
      </c>
      <c r="F13" s="36">
        <v>60072</v>
      </c>
    </row>
    <row r="14" spans="2:6" ht="13.5">
      <c r="B14" s="35" t="s">
        <v>80</v>
      </c>
      <c r="C14" s="37">
        <v>257</v>
      </c>
      <c r="D14" s="37">
        <v>2124</v>
      </c>
      <c r="E14" s="37">
        <v>56154</v>
      </c>
      <c r="F14" s="36">
        <v>40763</v>
      </c>
    </row>
    <row r="15" spans="2:6" ht="13.5">
      <c r="B15" s="35" t="s">
        <v>108</v>
      </c>
      <c r="C15" s="37">
        <v>761</v>
      </c>
      <c r="D15" s="37">
        <v>4409</v>
      </c>
      <c r="E15" s="37">
        <v>111102</v>
      </c>
      <c r="F15" s="36">
        <v>91864</v>
      </c>
    </row>
    <row r="16" spans="2:6" ht="13.5">
      <c r="B16" s="35" t="s">
        <v>109</v>
      </c>
      <c r="C16" s="37">
        <v>687</v>
      </c>
      <c r="D16" s="37">
        <v>3649</v>
      </c>
      <c r="E16" s="37">
        <v>88771</v>
      </c>
      <c r="F16" s="36">
        <v>71026</v>
      </c>
    </row>
    <row r="17" spans="2:6" ht="13.5">
      <c r="B17" s="35" t="s">
        <v>110</v>
      </c>
      <c r="C17" s="37">
        <v>190</v>
      </c>
      <c r="D17" s="37">
        <v>1449</v>
      </c>
      <c r="E17" s="37">
        <v>32491</v>
      </c>
      <c r="F17" s="36">
        <v>29864</v>
      </c>
    </row>
    <row r="18" spans="2:6" ht="13.5">
      <c r="B18" s="35" t="s">
        <v>107</v>
      </c>
      <c r="C18" s="37">
        <v>1125</v>
      </c>
      <c r="D18" s="37">
        <v>7088</v>
      </c>
      <c r="E18" s="37">
        <v>192866</v>
      </c>
      <c r="F18" s="36">
        <v>148969</v>
      </c>
    </row>
    <row r="19" spans="2:6" ht="13.5">
      <c r="B19" s="35" t="s">
        <v>81</v>
      </c>
      <c r="C19" s="37">
        <v>93</v>
      </c>
      <c r="D19" s="37">
        <v>342</v>
      </c>
      <c r="E19" s="37">
        <v>4945</v>
      </c>
      <c r="F19" s="36">
        <v>7459</v>
      </c>
    </row>
    <row r="20" spans="2:6" ht="13.5">
      <c r="B20" s="35" t="s">
        <v>82</v>
      </c>
      <c r="C20" s="37">
        <v>22</v>
      </c>
      <c r="D20" s="37">
        <v>92</v>
      </c>
      <c r="E20" s="37">
        <v>540</v>
      </c>
      <c r="F20" s="60" t="s">
        <v>152</v>
      </c>
    </row>
    <row r="21" spans="2:6" ht="13.5">
      <c r="B21" s="35" t="s">
        <v>83</v>
      </c>
      <c r="C21" s="37">
        <v>246</v>
      </c>
      <c r="D21" s="37">
        <v>1898</v>
      </c>
      <c r="E21" s="37">
        <v>61804</v>
      </c>
      <c r="F21" s="36">
        <v>44088</v>
      </c>
    </row>
    <row r="22" spans="2:6" ht="13.5">
      <c r="B22" s="35" t="s">
        <v>84</v>
      </c>
      <c r="C22" s="37">
        <v>83</v>
      </c>
      <c r="D22" s="37">
        <v>467</v>
      </c>
      <c r="E22" s="37">
        <v>6727</v>
      </c>
      <c r="F22" s="36">
        <v>9985</v>
      </c>
    </row>
    <row r="23" spans="2:6" ht="13.5">
      <c r="B23" s="35" t="s">
        <v>85</v>
      </c>
      <c r="C23" s="37">
        <v>205</v>
      </c>
      <c r="D23" s="37">
        <v>1666</v>
      </c>
      <c r="E23" s="37">
        <v>40209</v>
      </c>
      <c r="F23" s="36">
        <v>37999</v>
      </c>
    </row>
    <row r="24" spans="2:6" ht="13.5">
      <c r="B24" s="35" t="s">
        <v>86</v>
      </c>
      <c r="C24" s="37">
        <v>93</v>
      </c>
      <c r="D24" s="37">
        <v>286</v>
      </c>
      <c r="E24" s="37">
        <v>5543</v>
      </c>
      <c r="F24" s="36">
        <v>4333</v>
      </c>
    </row>
    <row r="25" spans="2:6" ht="13.5">
      <c r="B25" s="35" t="s">
        <v>87</v>
      </c>
      <c r="C25" s="37">
        <v>124</v>
      </c>
      <c r="D25" s="37">
        <v>510</v>
      </c>
      <c r="E25" s="37">
        <v>5956</v>
      </c>
      <c r="F25" s="36">
        <v>6850</v>
      </c>
    </row>
    <row r="26" spans="2:6" ht="13.5">
      <c r="B26" s="35" t="s">
        <v>88</v>
      </c>
      <c r="C26" s="37">
        <v>181</v>
      </c>
      <c r="D26" s="37">
        <v>1267</v>
      </c>
      <c r="E26" s="37">
        <v>29902</v>
      </c>
      <c r="F26" s="36">
        <v>25087</v>
      </c>
    </row>
    <row r="27" spans="2:6" ht="13.5">
      <c r="B27" s="35" t="s">
        <v>89</v>
      </c>
      <c r="C27" s="37">
        <v>64</v>
      </c>
      <c r="D27" s="37">
        <v>357</v>
      </c>
      <c r="E27" s="37">
        <v>4282</v>
      </c>
      <c r="F27" s="36">
        <v>6948</v>
      </c>
    </row>
    <row r="28" spans="2:6" ht="13.5">
      <c r="B28" s="35" t="s">
        <v>90</v>
      </c>
      <c r="C28" s="37">
        <v>121</v>
      </c>
      <c r="D28" s="37">
        <v>617</v>
      </c>
      <c r="E28" s="37">
        <v>7970</v>
      </c>
      <c r="F28" s="36">
        <v>8301</v>
      </c>
    </row>
    <row r="29" spans="2:6" ht="13.5">
      <c r="B29" s="35" t="s">
        <v>91</v>
      </c>
      <c r="C29" s="37">
        <v>64</v>
      </c>
      <c r="D29" s="37">
        <v>322</v>
      </c>
      <c r="E29" s="37">
        <v>4325</v>
      </c>
      <c r="F29" s="36">
        <v>4916</v>
      </c>
    </row>
    <row r="30" spans="2:6" ht="13.5">
      <c r="B30" s="35" t="s">
        <v>92</v>
      </c>
      <c r="C30" s="37">
        <v>168</v>
      </c>
      <c r="D30" s="37">
        <v>1873</v>
      </c>
      <c r="E30" s="37">
        <v>57269</v>
      </c>
      <c r="F30" s="36">
        <v>42555</v>
      </c>
    </row>
    <row r="31" spans="2:6" ht="13.5">
      <c r="B31" s="35" t="s">
        <v>93</v>
      </c>
      <c r="C31" s="37">
        <v>175</v>
      </c>
      <c r="D31" s="37">
        <v>1280</v>
      </c>
      <c r="E31" s="37">
        <v>32522</v>
      </c>
      <c r="F31" s="36">
        <v>30144</v>
      </c>
    </row>
    <row r="32" spans="2:6" ht="13.5">
      <c r="B32" s="35" t="s">
        <v>94</v>
      </c>
      <c r="C32" s="37">
        <v>55</v>
      </c>
      <c r="D32" s="37">
        <v>243</v>
      </c>
      <c r="E32" s="37">
        <v>6521</v>
      </c>
      <c r="F32" s="36">
        <v>4912</v>
      </c>
    </row>
    <row r="33" spans="2:6" ht="13.5">
      <c r="B33" s="35" t="s">
        <v>95</v>
      </c>
      <c r="C33" s="37">
        <v>206</v>
      </c>
      <c r="D33" s="37">
        <v>2205</v>
      </c>
      <c r="E33" s="37">
        <v>66560</v>
      </c>
      <c r="F33" s="36">
        <v>55482</v>
      </c>
    </row>
    <row r="34" spans="2:6" ht="13.5">
      <c r="B34" s="35" t="s">
        <v>96</v>
      </c>
      <c r="C34" s="37">
        <v>22</v>
      </c>
      <c r="D34" s="37">
        <v>125</v>
      </c>
      <c r="E34" s="37">
        <v>1499</v>
      </c>
      <c r="F34" s="60" t="s">
        <v>153</v>
      </c>
    </row>
    <row r="35" spans="2:6" ht="13.5">
      <c r="B35" s="35" t="s">
        <v>97</v>
      </c>
      <c r="C35" s="37">
        <v>37</v>
      </c>
      <c r="D35" s="37">
        <v>113</v>
      </c>
      <c r="E35" s="37">
        <v>985</v>
      </c>
      <c r="F35" s="60" t="s">
        <v>154</v>
      </c>
    </row>
    <row r="36" spans="1:6" ht="13.5">
      <c r="A36" s="1" t="s">
        <v>98</v>
      </c>
      <c r="B36" s="35" t="s">
        <v>64</v>
      </c>
      <c r="C36" s="37">
        <v>243</v>
      </c>
      <c r="D36" s="37">
        <v>1344</v>
      </c>
      <c r="E36" s="37">
        <v>38801</v>
      </c>
      <c r="F36" s="36">
        <v>20148</v>
      </c>
    </row>
    <row r="37" spans="2:6" ht="13.5">
      <c r="B37" s="35" t="s">
        <v>99</v>
      </c>
      <c r="C37" s="37">
        <v>135</v>
      </c>
      <c r="D37" s="37">
        <v>1003</v>
      </c>
      <c r="E37" s="37">
        <v>35458</v>
      </c>
      <c r="F37" s="36">
        <v>18144</v>
      </c>
    </row>
    <row r="38" spans="2:6" ht="13.5">
      <c r="B38" s="35" t="s">
        <v>111</v>
      </c>
      <c r="C38" s="37">
        <v>139</v>
      </c>
      <c r="D38" s="37">
        <v>945</v>
      </c>
      <c r="E38" s="37">
        <v>25773</v>
      </c>
      <c r="F38" s="36">
        <v>18658</v>
      </c>
    </row>
    <row r="39" spans="2:6" ht="13.5">
      <c r="B39" s="35" t="s">
        <v>100</v>
      </c>
      <c r="C39" s="37">
        <v>31</v>
      </c>
      <c r="D39" s="37">
        <v>175</v>
      </c>
      <c r="E39" s="37">
        <v>2164</v>
      </c>
      <c r="F39" s="36">
        <v>2766</v>
      </c>
    </row>
    <row r="40" spans="2:6" ht="13.5">
      <c r="B40" s="35" t="s">
        <v>112</v>
      </c>
      <c r="C40" s="37">
        <v>50</v>
      </c>
      <c r="D40" s="37">
        <v>234</v>
      </c>
      <c r="E40" s="37">
        <v>4814</v>
      </c>
      <c r="F40" s="36">
        <v>4934</v>
      </c>
    </row>
    <row r="41" spans="2:6" ht="13.5">
      <c r="B41" s="39" t="s">
        <v>104</v>
      </c>
      <c r="C41" s="40">
        <f>SUM(C6:C40)</f>
        <v>15245</v>
      </c>
      <c r="D41" s="40">
        <f>SUM(D6:D40)</f>
        <v>119642</v>
      </c>
      <c r="E41" s="40">
        <f>SUM(E6:E40)</f>
        <v>2906286</v>
      </c>
      <c r="F41" s="36">
        <v>2772330</v>
      </c>
    </row>
    <row r="42" spans="2:6" ht="13.5">
      <c r="B42" s="62" t="s">
        <v>155</v>
      </c>
      <c r="C42" s="53"/>
      <c r="D42" s="53"/>
      <c r="E42" s="53"/>
      <c r="F42" s="61"/>
    </row>
    <row r="43" spans="2:8" ht="21" customHeight="1">
      <c r="B43" s="65" t="s">
        <v>164</v>
      </c>
      <c r="C43" s="65"/>
      <c r="D43" s="65"/>
      <c r="E43" s="65"/>
      <c r="F43" s="65"/>
      <c r="G43" s="65"/>
      <c r="H43" s="65"/>
    </row>
    <row r="44" spans="2:8" ht="18.75" customHeight="1">
      <c r="B44" s="65"/>
      <c r="C44" s="65"/>
      <c r="D44" s="65"/>
      <c r="E44" s="65"/>
      <c r="F44" s="65"/>
      <c r="G44" s="65"/>
      <c r="H44" s="65"/>
    </row>
    <row r="45" spans="2:10" ht="13.5" customHeight="1">
      <c r="B45" s="72" t="s">
        <v>128</v>
      </c>
      <c r="C45" s="72"/>
      <c r="D45" s="72"/>
      <c r="E45" s="72"/>
      <c r="F45" s="72"/>
      <c r="G45" s="72"/>
      <c r="H45" s="72"/>
      <c r="I45" s="59"/>
      <c r="J45" s="59"/>
    </row>
    <row r="46" spans="2:10" ht="13.5">
      <c r="B46" s="72"/>
      <c r="C46" s="72"/>
      <c r="D46" s="72"/>
      <c r="E46" s="72"/>
      <c r="F46" s="72"/>
      <c r="G46" s="72"/>
      <c r="H46" s="72"/>
      <c r="I46" s="59"/>
      <c r="J46" s="59"/>
    </row>
    <row r="47" spans="2:10" ht="13.5">
      <c r="B47" s="72"/>
      <c r="C47" s="72"/>
      <c r="D47" s="72"/>
      <c r="E47" s="72"/>
      <c r="F47" s="72"/>
      <c r="G47" s="72"/>
      <c r="H47" s="72"/>
      <c r="I47" s="59"/>
      <c r="J47" s="59"/>
    </row>
    <row r="48" spans="2:10" ht="13.5">
      <c r="B48" t="s">
        <v>157</v>
      </c>
      <c r="C48" s="51"/>
      <c r="D48" s="51"/>
      <c r="E48" s="51"/>
      <c r="F48" s="51"/>
      <c r="G48" s="51"/>
      <c r="H48" s="51"/>
      <c r="I48" s="59"/>
      <c r="J48" s="59"/>
    </row>
    <row r="49" spans="2:10" ht="13.5">
      <c r="B49" s="51"/>
      <c r="C49" s="51"/>
      <c r="D49" s="51"/>
      <c r="E49" s="51"/>
      <c r="F49" s="51"/>
      <c r="G49" s="51"/>
      <c r="H49" s="51"/>
      <c r="I49" s="51"/>
      <c r="J49" s="51"/>
    </row>
    <row r="50" ht="13.5">
      <c r="B50" t="s">
        <v>156</v>
      </c>
    </row>
  </sheetData>
  <sheetProtection/>
  <mergeCells count="2">
    <mergeCell ref="B45:H47"/>
    <mergeCell ref="B43:H44"/>
  </mergeCells>
  <printOptions/>
  <pageMargins left="0.75" right="0.75" top="1" bottom="1"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I57" sqref="I57"/>
    </sheetView>
  </sheetViews>
  <sheetFormatPr defaultColWidth="9.00390625" defaultRowHeight="13.5"/>
  <sheetData/>
  <sheetProtection/>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355245</dc:creator>
  <cp:keywords/>
  <dc:description/>
  <cp:lastModifiedBy>中川 真</cp:lastModifiedBy>
  <cp:lastPrinted>2018-08-30T00:35:18Z</cp:lastPrinted>
  <dcterms:created xsi:type="dcterms:W3CDTF">2006-05-16T23:49:24Z</dcterms:created>
  <dcterms:modified xsi:type="dcterms:W3CDTF">2018-08-30T00:42:12Z</dcterms:modified>
  <cp:category/>
  <cp:version/>
  <cp:contentType/>
  <cp:contentStatus/>
</cp:coreProperties>
</file>