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0410" windowHeight="6150" activeTab="0"/>
  </bookViews>
  <sheets>
    <sheet name="観光客" sheetId="1" r:id="rId1"/>
  </sheets>
  <definedNames>
    <definedName name="_xlnm.Print_Titles" localSheetId="0">'観光客'!$4:$6</definedName>
  </definedNames>
  <calcPr fullCalcOnLoad="1"/>
</workbook>
</file>

<file path=xl/sharedStrings.xml><?xml version="1.0" encoding="utf-8"?>
<sst xmlns="http://schemas.openxmlformats.org/spreadsheetml/2006/main" count="64" uniqueCount="39">
  <si>
    <t>観光客入込数の推移</t>
  </si>
  <si>
    <t>年</t>
  </si>
  <si>
    <t>入込数</t>
  </si>
  <si>
    <t>中新田町</t>
  </si>
  <si>
    <t>小野田町</t>
  </si>
  <si>
    <t>宮崎町</t>
  </si>
  <si>
    <t>計</t>
  </si>
  <si>
    <t>加美町</t>
  </si>
  <si>
    <t>利用形態</t>
  </si>
  <si>
    <t>宿泊客</t>
  </si>
  <si>
    <t>日帰客</t>
  </si>
  <si>
    <t>四半期別入込数</t>
  </si>
  <si>
    <t>10～12月</t>
  </si>
  <si>
    <t>単位：人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</si>
  <si>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</si>
  <si>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</si>
  <si>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</si>
  <si>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</si>
  <si>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</si>
  <si>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</si>
  <si>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</si>
  <si>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</si>
  <si>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資料：観光統計概要</t>
  </si>
  <si>
    <t>1～3月</t>
  </si>
  <si>
    <t>4～6月</t>
  </si>
  <si>
    <t>7～9月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</si>
  <si>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</si>
  <si>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</si>
  <si>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</si>
  <si>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</si>
  <si>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</si>
  <si>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</si>
  <si>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</si>
  <si>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</si>
  <si>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平成28年</t>
  </si>
  <si>
    <t>平成29年</t>
  </si>
  <si>
    <t>平成30年</t>
  </si>
  <si>
    <t>令和元年</t>
  </si>
  <si>
    <t>令和2年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</si>
</sst>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22" xfId="48" applyFont="1" applyBorder="1" applyAlignment="1">
      <alignment vertical="center"/>
    </xf>
    <xf numFmtId="38" fontId="0" fillId="0" borderId="14" xfId="0" applyNumberForma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6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1"/>
  <sheetViews>
    <sheetView tabSelected="1" zoomScalePageLayoutView="0" workbookViewId="0" topLeftCell="A1">
      <pane ySplit="6" topLeftCell="A28" activePane="bottomLeft" state="frozen"/>
      <selection pane="topLeft" activeCell="A1" sqref="A1"/>
      <selection pane="bottomLeft" activeCell="J57" sqref="J57"/>
    </sheetView>
  </sheetViews>
  <sheetFormatPr defaultColWidth="9.00390625" defaultRowHeight="13.5"/>
  <cols>
    <col min="4" max="4" width="9.875" style="0" bestFit="1" customWidth="1"/>
    <col min="9" max="9" width="9.50390625" style="0" bestFit="1" customWidth="1"/>
    <col min="10" max="10" width="9.25390625" style="0" bestFit="1" customWidth="1"/>
  </cols>
  <sheetData>
    <row r="2" ht="18.75">
      <c r="B2" s="1" t="s">
        <v>0</v>
      </c>
    </row>
    <row r="3" ht="12.75" customHeight="1"/>
    <row r="4" ht="13.5">
      <c r="B4" s="12" t="s">
        <v>13</v>
      </c>
    </row>
    <row r="5" spans="2:10" ht="13.5">
      <c r="B5" s="2"/>
      <c r="C5" s="2"/>
      <c r="D5" s="4"/>
      <c r="E5" s="19" t="s">
        <v>11</v>
      </c>
      <c r="F5" s="19"/>
      <c r="G5" s="19"/>
      <c r="H5" s="18"/>
      <c r="I5" s="17" t="s">
        <v>8</v>
      </c>
      <c r="J5" s="18"/>
    </row>
    <row r="6" spans="2:10" ht="13.5">
      <c r="B6" s="14" t="s">
        <v>1</v>
      </c>
      <c r="C6" s="3"/>
      <c r="D6" s="13" t="s">
        <v>2</v>
      </c>
      <c r="E6" s="13" t="s">
        <v>23</v>
      </c>
      <c r="F6" s="13" t="s">
        <v>24</v>
      </c>
      <c r="G6" s="13" t="s">
        <v>25</v>
      </c>
      <c r="H6" s="13" t="s">
        <v>12</v>
      </c>
      <c r="I6" s="13" t="s">
        <v>9</v>
      </c>
      <c r="J6" s="13" t="s">
        <v>10</v>
      </c>
    </row>
    <row r="7" spans="2:10" ht="13.5">
      <c r="B7" s="5" t="s">
        <v>26</v>
      </c>
      <c r="C7" s="6" t="s">
        <v>3</v>
      </c>
      <c r="D7" s="20">
        <f>SUM(E7:H7)</f>
        <v>141100</v>
      </c>
      <c r="E7" s="20">
        <v>14100</v>
      </c>
      <c r="F7" s="20">
        <v>51100</v>
      </c>
      <c r="G7" s="20">
        <v>30000</v>
      </c>
      <c r="H7" s="20">
        <v>45900</v>
      </c>
      <c r="I7" s="20">
        <v>4500</v>
      </c>
      <c r="J7" s="21">
        <f>D7-I7</f>
        <v>136600</v>
      </c>
    </row>
    <row r="8" spans="2:10" ht="13.5">
      <c r="B8" s="7"/>
      <c r="C8" s="8" t="s">
        <v>4</v>
      </c>
      <c r="D8" s="22">
        <f>SUM(E8:H8)</f>
        <v>589100</v>
      </c>
      <c r="E8" s="22">
        <v>93600</v>
      </c>
      <c r="F8" s="22">
        <v>158300</v>
      </c>
      <c r="G8" s="22">
        <v>206500</v>
      </c>
      <c r="H8" s="22">
        <v>130700</v>
      </c>
      <c r="I8" s="22">
        <v>20400</v>
      </c>
      <c r="J8" s="23">
        <f aca="true" t="shared" si="0" ref="J8:J32">D8-I8</f>
        <v>568700</v>
      </c>
    </row>
    <row r="9" spans="2:10" ht="13.5">
      <c r="B9" s="7"/>
      <c r="C9" s="8" t="s">
        <v>5</v>
      </c>
      <c r="D9" s="22">
        <f>SUM(E9:H9)</f>
        <v>122000</v>
      </c>
      <c r="E9" s="22">
        <v>17600</v>
      </c>
      <c r="F9" s="22">
        <v>33800</v>
      </c>
      <c r="G9" s="22">
        <v>36300</v>
      </c>
      <c r="H9" s="22">
        <v>34300</v>
      </c>
      <c r="I9" s="22">
        <v>11100</v>
      </c>
      <c r="J9" s="23">
        <f t="shared" si="0"/>
        <v>110900</v>
      </c>
    </row>
    <row r="10" spans="2:10" ht="13.5">
      <c r="B10" s="7"/>
      <c r="C10" s="11" t="s">
        <v>6</v>
      </c>
      <c r="D10" s="22">
        <f>SUM(E10:H10)</f>
        <v>852200</v>
      </c>
      <c r="E10" s="22">
        <f>SUM(E7:E9)</f>
        <v>125300</v>
      </c>
      <c r="F10" s="22">
        <f>SUM(F7:F9)</f>
        <v>243200</v>
      </c>
      <c r="G10" s="22">
        <f>SUM(G7:G9)</f>
        <v>272800</v>
      </c>
      <c r="H10" s="22">
        <f>SUM(H7:H9)</f>
        <v>210900</v>
      </c>
      <c r="I10" s="24">
        <f>SUM(I7:I9)</f>
        <v>36000</v>
      </c>
      <c r="J10" s="23">
        <f t="shared" si="0"/>
        <v>816200</v>
      </c>
    </row>
    <row r="11" spans="2:10" ht="13.5">
      <c r="B11" s="7"/>
      <c r="C11" s="8"/>
      <c r="D11" s="15"/>
      <c r="E11" s="15"/>
      <c r="F11" s="15"/>
      <c r="G11" s="15"/>
      <c r="H11" s="15"/>
      <c r="I11" s="15"/>
      <c r="J11" s="23"/>
    </row>
    <row r="12" spans="2:10" ht="13.5">
      <c r="B12" s="7" t="s">
        <v>27</v>
      </c>
      <c r="C12" s="8" t="s">
        <v>3</v>
      </c>
      <c r="D12" s="22">
        <f>SUM(E12:H12)</f>
        <v>176500</v>
      </c>
      <c r="E12" s="22">
        <v>10400</v>
      </c>
      <c r="F12" s="22">
        <v>56100</v>
      </c>
      <c r="G12" s="22">
        <v>64100</v>
      </c>
      <c r="H12" s="22">
        <v>45900</v>
      </c>
      <c r="I12" s="22">
        <v>4700</v>
      </c>
      <c r="J12" s="23">
        <f t="shared" si="0"/>
        <v>171800</v>
      </c>
    </row>
    <row r="13" spans="2:10" ht="13.5">
      <c r="B13" s="7"/>
      <c r="C13" s="8" t="s">
        <v>4</v>
      </c>
      <c r="D13" s="22">
        <f>SUM(E13:H13)</f>
        <v>596300</v>
      </c>
      <c r="E13" s="22">
        <v>91400</v>
      </c>
      <c r="F13" s="22">
        <v>160600</v>
      </c>
      <c r="G13" s="22">
        <v>211300</v>
      </c>
      <c r="H13" s="22">
        <v>133000</v>
      </c>
      <c r="I13" s="22">
        <v>20700</v>
      </c>
      <c r="J13" s="23">
        <f t="shared" si="0"/>
        <v>575600</v>
      </c>
    </row>
    <row r="14" spans="2:10" ht="13.5">
      <c r="B14" s="7"/>
      <c r="C14" s="8" t="s">
        <v>5</v>
      </c>
      <c r="D14" s="22">
        <f>SUM(E14:H14)</f>
        <v>112000</v>
      </c>
      <c r="E14" s="22">
        <v>12400</v>
      </c>
      <c r="F14" s="22">
        <v>29000</v>
      </c>
      <c r="G14" s="22">
        <v>31000</v>
      </c>
      <c r="H14" s="22">
        <v>39600</v>
      </c>
      <c r="I14" s="22">
        <v>12700</v>
      </c>
      <c r="J14" s="23">
        <f t="shared" si="0"/>
        <v>99300</v>
      </c>
    </row>
    <row r="15" spans="2:10" ht="13.5">
      <c r="B15" s="7"/>
      <c r="C15" s="11" t="s">
        <v>6</v>
      </c>
      <c r="D15" s="22">
        <f>SUM(E15:H15)</f>
        <v>884800</v>
      </c>
      <c r="E15" s="22">
        <f>SUM(E12:E14)</f>
        <v>114200</v>
      </c>
      <c r="F15" s="22">
        <f>SUM(F12:F14)</f>
        <v>245700</v>
      </c>
      <c r="G15" s="22">
        <f>SUM(G12:G14)</f>
        <v>306400</v>
      </c>
      <c r="H15" s="22">
        <f>SUM(H12:H14)</f>
        <v>218500</v>
      </c>
      <c r="I15" s="24">
        <f>SUM(I12:I14)</f>
        <v>38100</v>
      </c>
      <c r="J15" s="23">
        <f t="shared" si="0"/>
        <v>846700</v>
      </c>
    </row>
    <row r="16" spans="2:10" ht="13.5">
      <c r="B16" s="7"/>
      <c r="C16" s="8"/>
      <c r="D16" s="15"/>
      <c r="E16" s="15"/>
      <c r="F16" s="15"/>
      <c r="G16" s="15"/>
      <c r="H16" s="15"/>
      <c r="I16" s="15"/>
      <c r="J16" s="23"/>
    </row>
    <row r="17" spans="2:10" ht="13.5">
      <c r="B17" s="7" t="s">
        <v>28</v>
      </c>
      <c r="C17" s="8" t="s">
        <v>3</v>
      </c>
      <c r="D17" s="22">
        <f>SUM(E17:H17)</f>
        <v>125650</v>
      </c>
      <c r="E17" s="22">
        <v>7200</v>
      </c>
      <c r="F17" s="22">
        <v>44470</v>
      </c>
      <c r="G17" s="22">
        <v>44180</v>
      </c>
      <c r="H17" s="22">
        <v>29800</v>
      </c>
      <c r="I17" s="22">
        <v>4650</v>
      </c>
      <c r="J17" s="23">
        <f t="shared" si="0"/>
        <v>121000</v>
      </c>
    </row>
    <row r="18" spans="2:10" ht="13.5">
      <c r="B18" s="7"/>
      <c r="C18" s="8" t="s">
        <v>4</v>
      </c>
      <c r="D18" s="22">
        <f>SUM(E18:H18)</f>
        <v>622900</v>
      </c>
      <c r="E18" s="22">
        <v>114500</v>
      </c>
      <c r="F18" s="22">
        <v>168900</v>
      </c>
      <c r="G18" s="22">
        <v>214400</v>
      </c>
      <c r="H18" s="22">
        <v>125100</v>
      </c>
      <c r="I18" s="22">
        <v>21200</v>
      </c>
      <c r="J18" s="23">
        <f t="shared" si="0"/>
        <v>601700</v>
      </c>
    </row>
    <row r="19" spans="2:10" ht="13.5">
      <c r="B19" s="7"/>
      <c r="C19" s="8" t="s">
        <v>5</v>
      </c>
      <c r="D19" s="22">
        <f>SUM(E19:H19)</f>
        <v>118900</v>
      </c>
      <c r="E19" s="22">
        <v>12400</v>
      </c>
      <c r="F19" s="22">
        <v>33600</v>
      </c>
      <c r="G19" s="22">
        <v>33200</v>
      </c>
      <c r="H19" s="22">
        <v>39700</v>
      </c>
      <c r="I19" s="22">
        <v>12100</v>
      </c>
      <c r="J19" s="23">
        <f t="shared" si="0"/>
        <v>106800</v>
      </c>
    </row>
    <row r="20" spans="2:10" ht="13.5">
      <c r="B20" s="7"/>
      <c r="C20" s="11" t="s">
        <v>6</v>
      </c>
      <c r="D20" s="22">
        <f>SUM(E20:H20)</f>
        <v>867450</v>
      </c>
      <c r="E20" s="22">
        <f>SUM(E17:E19)</f>
        <v>134100</v>
      </c>
      <c r="F20" s="22">
        <f>SUM(F17:F19)</f>
        <v>246970</v>
      </c>
      <c r="G20" s="22">
        <f>SUM(G17:G19)</f>
        <v>291780</v>
      </c>
      <c r="H20" s="22">
        <f>SUM(H17:H19)</f>
        <v>194600</v>
      </c>
      <c r="I20" s="24">
        <f>SUM(I17:I19)</f>
        <v>37950</v>
      </c>
      <c r="J20" s="23">
        <f t="shared" si="0"/>
        <v>829500</v>
      </c>
    </row>
    <row r="21" spans="2:10" ht="13.5">
      <c r="B21" s="7"/>
      <c r="C21" s="8"/>
      <c r="D21" s="15"/>
      <c r="E21" s="15"/>
      <c r="F21" s="15"/>
      <c r="G21" s="15"/>
      <c r="H21" s="15"/>
      <c r="I21" s="15"/>
      <c r="J21" s="23"/>
    </row>
    <row r="22" spans="2:10" ht="13.5">
      <c r="B22" s="7" t="s">
        <v>29</v>
      </c>
      <c r="C22" s="8" t="s">
        <v>7</v>
      </c>
      <c r="D22" s="24">
        <f>SUM(E22:H22)</f>
        <v>864573</v>
      </c>
      <c r="E22" s="22">
        <v>148117</v>
      </c>
      <c r="F22" s="22">
        <v>239955</v>
      </c>
      <c r="G22" s="22">
        <v>292962</v>
      </c>
      <c r="H22" s="22">
        <v>183539</v>
      </c>
      <c r="I22" s="24">
        <v>34427</v>
      </c>
      <c r="J22" s="23">
        <f t="shared" si="0"/>
        <v>830146</v>
      </c>
    </row>
    <row r="23" spans="2:10" ht="13.5">
      <c r="B23" s="7"/>
      <c r="C23" s="8"/>
      <c r="D23" s="24"/>
      <c r="E23" s="22"/>
      <c r="F23" s="22"/>
      <c r="G23" s="22"/>
      <c r="H23" s="22"/>
      <c r="I23" s="24"/>
      <c r="J23" s="23"/>
    </row>
    <row r="24" spans="2:10" ht="13.5">
      <c r="B24" s="7" t="s">
        <v>30</v>
      </c>
      <c r="C24" s="8" t="s">
        <v>7</v>
      </c>
      <c r="D24" s="24">
        <f>SUM(E24:H24)</f>
        <v>854108</v>
      </c>
      <c r="E24" s="22">
        <v>161281</v>
      </c>
      <c r="F24" s="22">
        <v>241720</v>
      </c>
      <c r="G24" s="22">
        <v>266186</v>
      </c>
      <c r="H24" s="22">
        <v>184921</v>
      </c>
      <c r="I24" s="22">
        <v>36883</v>
      </c>
      <c r="J24" s="23">
        <f>D24-I24</f>
        <v>817225</v>
      </c>
    </row>
    <row r="25" spans="2:10" ht="13.5">
      <c r="B25" s="7"/>
      <c r="C25" s="8"/>
      <c r="D25" s="24"/>
      <c r="E25" s="22"/>
      <c r="F25" s="22"/>
      <c r="G25" s="22"/>
      <c r="H25" s="22"/>
      <c r="I25" s="22"/>
      <c r="J25" s="23"/>
    </row>
    <row r="26" spans="2:10" ht="13.5">
      <c r="B26" s="7" t="s">
        <v>31</v>
      </c>
      <c r="C26" s="8" t="s">
        <v>7</v>
      </c>
      <c r="D26" s="24">
        <f>SUM(E26:H26)</f>
        <v>1171300</v>
      </c>
      <c r="E26" s="22">
        <v>224068</v>
      </c>
      <c r="F26" s="22">
        <v>352317</v>
      </c>
      <c r="G26" s="22">
        <v>361710</v>
      </c>
      <c r="H26" s="22">
        <v>233205</v>
      </c>
      <c r="I26" s="22">
        <v>34987</v>
      </c>
      <c r="J26" s="23">
        <f>D26-I26</f>
        <v>1136313</v>
      </c>
    </row>
    <row r="27" spans="2:10" ht="13.5">
      <c r="B27" s="7"/>
      <c r="C27" s="8"/>
      <c r="D27" s="24"/>
      <c r="E27" s="22"/>
      <c r="F27" s="22"/>
      <c r="G27" s="22"/>
      <c r="H27" s="22"/>
      <c r="I27" s="22"/>
      <c r="J27" s="23"/>
    </row>
    <row r="28" spans="2:10" ht="13.5">
      <c r="B28" s="7" t="s">
        <v>32</v>
      </c>
      <c r="C28" s="8" t="s">
        <v>7</v>
      </c>
      <c r="D28" s="24">
        <f>SUM(E28:H28)</f>
        <v>1162116</v>
      </c>
      <c r="E28" s="22">
        <v>166462</v>
      </c>
      <c r="F28" s="22">
        <v>336813</v>
      </c>
      <c r="G28" s="22">
        <v>395949</v>
      </c>
      <c r="H28" s="22">
        <v>262892</v>
      </c>
      <c r="I28" s="22">
        <v>30618</v>
      </c>
      <c r="J28" s="23">
        <f>D28-I28</f>
        <v>1131498</v>
      </c>
    </row>
    <row r="29" spans="2:10" ht="13.5">
      <c r="B29" s="7"/>
      <c r="C29" s="8"/>
      <c r="D29" s="24"/>
      <c r="E29" s="22"/>
      <c r="F29" s="22"/>
      <c r="G29" s="22"/>
      <c r="H29" s="22"/>
      <c r="I29" s="22"/>
      <c r="J29" s="23"/>
    </row>
    <row r="30" spans="2:10" ht="13.5">
      <c r="B30" s="7" t="s">
        <v>33</v>
      </c>
      <c r="C30" s="8" t="s">
        <v>7</v>
      </c>
      <c r="D30" s="24">
        <f>SUM(E30:H30)</f>
        <v>1271201</v>
      </c>
      <c r="E30" s="22">
        <v>182319</v>
      </c>
      <c r="F30" s="22">
        <v>379553</v>
      </c>
      <c r="G30" s="22">
        <v>414269</v>
      </c>
      <c r="H30" s="22">
        <v>295060</v>
      </c>
      <c r="I30" s="22">
        <v>30552</v>
      </c>
      <c r="J30" s="23">
        <f>D30-I30</f>
        <v>1240649</v>
      </c>
    </row>
    <row r="31" spans="2:10" ht="13.5">
      <c r="B31" s="7"/>
      <c r="C31" s="8"/>
      <c r="D31" s="15"/>
      <c r="E31" s="15"/>
      <c r="F31" s="15"/>
      <c r="G31" s="22"/>
      <c r="H31" s="15"/>
      <c r="I31" s="15"/>
      <c r="J31" s="23"/>
    </row>
    <row r="32" spans="2:10" ht="13.5">
      <c r="B32" s="7" t="s">
        <v>14</v>
      </c>
      <c r="C32" s="8" t="s">
        <v>7</v>
      </c>
      <c r="D32" s="24">
        <f>SUM(E32:H32)</f>
        <v>1274264</v>
      </c>
      <c r="E32" s="22">
        <v>196686</v>
      </c>
      <c r="F32" s="22">
        <v>377082</v>
      </c>
      <c r="G32" s="22">
        <v>377482</v>
      </c>
      <c r="H32" s="22">
        <v>323014</v>
      </c>
      <c r="I32" s="22">
        <v>25281</v>
      </c>
      <c r="J32" s="23">
        <f t="shared" si="0"/>
        <v>1248983</v>
      </c>
    </row>
    <row r="33" spans="2:10" ht="13.5">
      <c r="B33" s="7"/>
      <c r="C33" s="8"/>
      <c r="D33" s="24"/>
      <c r="E33" s="22"/>
      <c r="F33" s="22"/>
      <c r="G33" s="22"/>
      <c r="H33" s="22"/>
      <c r="I33" s="22"/>
      <c r="J33" s="23"/>
    </row>
    <row r="34" spans="2:10" ht="13.5">
      <c r="B34" s="7" t="s">
        <v>15</v>
      </c>
      <c r="C34" s="8" t="s">
        <v>7</v>
      </c>
      <c r="D34" s="25">
        <v>1327741</v>
      </c>
      <c r="E34" s="24">
        <v>193056</v>
      </c>
      <c r="F34" s="24">
        <v>410732</v>
      </c>
      <c r="G34" s="24">
        <v>436438</v>
      </c>
      <c r="H34" s="24">
        <v>287515</v>
      </c>
      <c r="I34" s="24">
        <v>25337</v>
      </c>
      <c r="J34" s="23">
        <v>1302404</v>
      </c>
    </row>
    <row r="35" spans="2:10" ht="13.5">
      <c r="B35" s="7"/>
      <c r="C35" s="8"/>
      <c r="D35" s="15"/>
      <c r="E35" s="15"/>
      <c r="F35" s="15"/>
      <c r="G35" s="15"/>
      <c r="H35" s="15"/>
      <c r="I35" s="15"/>
      <c r="J35" s="8"/>
    </row>
    <row r="36" spans="2:10" ht="13.5">
      <c r="B36" s="7" t="s">
        <v>16</v>
      </c>
      <c r="C36" s="8" t="s">
        <v>7</v>
      </c>
      <c r="D36" s="26">
        <v>1262448</v>
      </c>
      <c r="E36" s="26">
        <v>202618</v>
      </c>
      <c r="F36" s="26">
        <v>388066</v>
      </c>
      <c r="G36" s="26">
        <v>374324</v>
      </c>
      <c r="H36" s="26">
        <v>297440</v>
      </c>
      <c r="I36" s="26">
        <v>24975</v>
      </c>
      <c r="J36" s="27">
        <v>1237473</v>
      </c>
    </row>
    <row r="37" spans="2:10" ht="13.5">
      <c r="B37" s="7"/>
      <c r="C37" s="8"/>
      <c r="D37" s="26"/>
      <c r="E37" s="26"/>
      <c r="F37" s="26"/>
      <c r="G37" s="26"/>
      <c r="H37" s="26"/>
      <c r="I37" s="26"/>
      <c r="J37" s="27"/>
    </row>
    <row r="38" spans="2:10" ht="13.5">
      <c r="B38" s="7" t="s">
        <v>17</v>
      </c>
      <c r="C38" s="8" t="s">
        <v>7</v>
      </c>
      <c r="D38" s="26">
        <v>1148860</v>
      </c>
      <c r="E38" s="26">
        <v>150002</v>
      </c>
      <c r="F38" s="26">
        <v>304271</v>
      </c>
      <c r="G38" s="26">
        <v>405888</v>
      </c>
      <c r="H38" s="26">
        <v>288699</v>
      </c>
      <c r="I38" s="26">
        <v>22560</v>
      </c>
      <c r="J38" s="27">
        <v>1126300</v>
      </c>
    </row>
    <row r="39" spans="2:10" ht="13.5">
      <c r="B39" s="7"/>
      <c r="C39" s="8"/>
      <c r="D39" s="26"/>
      <c r="E39" s="26"/>
      <c r="F39" s="26"/>
      <c r="G39" s="26"/>
      <c r="H39" s="26"/>
      <c r="I39" s="26"/>
      <c r="J39" s="27"/>
    </row>
    <row r="40" spans="2:10" ht="13.5">
      <c r="B40" s="7" t="s">
        <v>18</v>
      </c>
      <c r="C40" s="8" t="s">
        <v>7</v>
      </c>
      <c r="D40" s="26">
        <v>1184854</v>
      </c>
      <c r="E40" s="26">
        <v>148489</v>
      </c>
      <c r="F40" s="26">
        <v>375026</v>
      </c>
      <c r="G40" s="26">
        <v>390236</v>
      </c>
      <c r="H40" s="26">
        <v>271103</v>
      </c>
      <c r="I40" s="26">
        <v>24928</v>
      </c>
      <c r="J40" s="27">
        <v>1159926</v>
      </c>
    </row>
    <row r="41" spans="2:10" ht="13.5">
      <c r="B41" s="7"/>
      <c r="C41" s="8"/>
      <c r="D41" s="26"/>
      <c r="E41" s="26"/>
      <c r="F41" s="26"/>
      <c r="G41" s="26"/>
      <c r="H41" s="26"/>
      <c r="I41" s="26"/>
      <c r="J41" s="27"/>
    </row>
    <row r="42" spans="2:10" ht="13.5">
      <c r="B42" s="7" t="s">
        <v>19</v>
      </c>
      <c r="C42" s="8" t="s">
        <v>7</v>
      </c>
      <c r="D42" s="28">
        <v>1230457</v>
      </c>
      <c r="E42" s="28">
        <v>166461</v>
      </c>
      <c r="F42" s="28">
        <v>411556</v>
      </c>
      <c r="G42" s="28">
        <v>392197</v>
      </c>
      <c r="H42" s="28">
        <v>260243</v>
      </c>
      <c r="I42" s="28">
        <v>25714</v>
      </c>
      <c r="J42" s="29">
        <v>1204743</v>
      </c>
    </row>
    <row r="43" spans="2:10" ht="13.5">
      <c r="B43" s="7"/>
      <c r="C43" s="8"/>
      <c r="D43" s="28"/>
      <c r="E43" s="28"/>
      <c r="F43" s="28"/>
      <c r="G43" s="28"/>
      <c r="H43" s="28"/>
      <c r="I43" s="28"/>
      <c r="J43" s="29"/>
    </row>
    <row r="44" spans="2:10" ht="13.5">
      <c r="B44" s="7" t="s">
        <v>20</v>
      </c>
      <c r="C44" s="8" t="s">
        <v>7</v>
      </c>
      <c r="D44" s="28">
        <v>1296224</v>
      </c>
      <c r="E44" s="28">
        <v>168802</v>
      </c>
      <c r="F44" s="28">
        <v>386659</v>
      </c>
      <c r="G44" s="28">
        <v>456482</v>
      </c>
      <c r="H44" s="28">
        <v>284281</v>
      </c>
      <c r="I44" s="28">
        <v>26463</v>
      </c>
      <c r="J44" s="29">
        <f>D44-I44</f>
        <v>1269761</v>
      </c>
    </row>
    <row r="45" spans="2:10" ht="13.5">
      <c r="B45" s="7"/>
      <c r="C45" s="8"/>
      <c r="D45" s="28"/>
      <c r="E45" s="28"/>
      <c r="F45" s="28"/>
      <c r="G45" s="28"/>
      <c r="H45" s="28"/>
      <c r="I45" s="28"/>
      <c r="J45" s="29"/>
    </row>
    <row r="46" spans="2:10" ht="13.5">
      <c r="B46" s="7" t="s">
        <v>21</v>
      </c>
      <c r="C46" s="8" t="s">
        <v>7</v>
      </c>
      <c r="D46" s="26">
        <v>1256542</v>
      </c>
      <c r="E46" s="26">
        <v>177305</v>
      </c>
      <c r="F46" s="26">
        <v>419963</v>
      </c>
      <c r="G46" s="26">
        <v>393627</v>
      </c>
      <c r="H46" s="26">
        <v>265647</v>
      </c>
      <c r="I46" s="26">
        <v>25770</v>
      </c>
      <c r="J46" s="27">
        <f>D46-I46</f>
        <v>1230772</v>
      </c>
    </row>
    <row r="47" spans="2:10" ht="13.5">
      <c r="B47" s="7"/>
      <c r="C47" s="8"/>
      <c r="D47" s="26"/>
      <c r="E47" s="26"/>
      <c r="F47" s="26"/>
      <c r="G47" s="26"/>
      <c r="H47" s="26"/>
      <c r="I47" s="26"/>
      <c r="J47" s="27"/>
    </row>
    <row r="48" spans="2:10" ht="13.5">
      <c r="B48" s="7" t="s">
        <v>34</v>
      </c>
      <c r="C48" s="8" t="s">
        <v>7</v>
      </c>
      <c r="D48" s="26">
        <v>1189446</v>
      </c>
      <c r="E48" s="26">
        <v>171385</v>
      </c>
      <c r="F48" s="26">
        <v>348338</v>
      </c>
      <c r="G48" s="26">
        <v>387054</v>
      </c>
      <c r="H48" s="26">
        <v>282669</v>
      </c>
      <c r="I48" s="26">
        <v>24698</v>
      </c>
      <c r="J48" s="27">
        <v>1164748</v>
      </c>
    </row>
    <row r="49" spans="2:10" ht="13.5">
      <c r="B49" s="7"/>
      <c r="C49" s="8"/>
      <c r="D49" s="26"/>
      <c r="E49" s="26"/>
      <c r="F49" s="26"/>
      <c r="G49" s="26"/>
      <c r="H49" s="26"/>
      <c r="I49" s="26"/>
      <c r="J49" s="27"/>
    </row>
    <row r="50" spans="2:10" ht="13.5">
      <c r="B50" s="7" t="s">
        <v>35</v>
      </c>
      <c r="C50" s="8" t="s">
        <v>7</v>
      </c>
      <c r="D50" s="26">
        <v>1200401</v>
      </c>
      <c r="E50" s="26">
        <v>172144</v>
      </c>
      <c r="F50" s="26">
        <v>396253</v>
      </c>
      <c r="G50" s="26">
        <v>376607</v>
      </c>
      <c r="H50" s="26">
        <v>255397</v>
      </c>
      <c r="I50" s="26">
        <v>22023</v>
      </c>
      <c r="J50" s="27">
        <v>1178378</v>
      </c>
    </row>
    <row r="51" spans="2:10" ht="13.5">
      <c r="B51" s="7"/>
      <c r="C51" s="8"/>
      <c r="D51" s="26"/>
      <c r="E51" s="26"/>
      <c r="F51" s="26"/>
      <c r="G51" s="26"/>
      <c r="H51" s="26"/>
      <c r="I51" s="26"/>
      <c r="J51" s="27"/>
    </row>
    <row r="52" spans="2:10" ht="13.5">
      <c r="B52" s="7" t="s">
        <v>36</v>
      </c>
      <c r="C52" s="8" t="s">
        <v>7</v>
      </c>
      <c r="D52" s="26">
        <v>1228523</v>
      </c>
      <c r="E52" s="26">
        <v>171757</v>
      </c>
      <c r="F52" s="26">
        <v>384370</v>
      </c>
      <c r="G52" s="26">
        <v>389545</v>
      </c>
      <c r="H52" s="26">
        <v>282851</v>
      </c>
      <c r="I52" s="26">
        <v>20979</v>
      </c>
      <c r="J52" s="27">
        <v>1207544</v>
      </c>
    </row>
    <row r="53" spans="2:10" ht="13.5">
      <c r="B53" s="7"/>
      <c r="C53" s="8"/>
      <c r="D53" s="26"/>
      <c r="E53" s="26"/>
      <c r="F53" s="26"/>
      <c r="G53" s="26"/>
      <c r="H53" s="26"/>
      <c r="I53" s="26"/>
      <c r="J53" s="27"/>
    </row>
    <row r="54" spans="2:10" ht="13.5">
      <c r="B54" s="7" t="s">
        <v>37</v>
      </c>
      <c r="C54" s="8" t="s">
        <v>7</v>
      </c>
      <c r="D54" s="26">
        <v>1140249</v>
      </c>
      <c r="E54" s="26">
        <v>170349</v>
      </c>
      <c r="F54" s="26">
        <v>375674</v>
      </c>
      <c r="G54" s="26">
        <v>333636</v>
      </c>
      <c r="H54" s="26">
        <v>260590</v>
      </c>
      <c r="I54" s="26">
        <v>20413</v>
      </c>
      <c r="J54" s="27">
        <v>1119836</v>
      </c>
    </row>
    <row r="55" spans="2:10" ht="13.5">
      <c r="B55" s="7"/>
      <c r="C55" s="8"/>
      <c r="D55" s="26"/>
      <c r="E55" s="26"/>
      <c r="F55" s="26"/>
      <c r="G55" s="26"/>
      <c r="H55" s="26"/>
      <c r="I55" s="26"/>
      <c r="J55" s="27"/>
    </row>
    <row r="56" spans="2:10" ht="13.5">
      <c r="B56" s="9" t="s">
        <v>38</v>
      </c>
      <c r="C56" s="10" t="s">
        <v>7</v>
      </c>
      <c r="D56" s="30">
        <v>945377</v>
      </c>
      <c r="E56" s="30">
        <v>161024</v>
      </c>
      <c r="F56" s="30">
        <v>203646</v>
      </c>
      <c r="G56" s="30">
        <v>291104</v>
      </c>
      <c r="H56" s="30">
        <v>289603</v>
      </c>
      <c r="I56" s="30">
        <v>13172</v>
      </c>
      <c r="J56" s="31">
        <f>D56-I56</f>
        <v>932205</v>
      </c>
    </row>
    <row r="57" spans="2:10" ht="13.5">
      <c r="B57" s="15"/>
      <c r="C57" s="15"/>
      <c r="D57" s="16"/>
      <c r="E57" s="16"/>
      <c r="F57" s="16"/>
      <c r="G57" s="16"/>
      <c r="H57" s="16"/>
      <c r="I57" s="16"/>
      <c r="J57" s="16"/>
    </row>
    <row r="58" ht="13.5">
      <c r="B58" t="s">
        <v>22</v>
      </c>
    </row>
    <row r="61" spans="4:7" ht="13.5">
      <c r="D61" s="15"/>
      <c r="G61" s="15"/>
    </row>
  </sheetData>
  <sheetProtection/>
  <mergeCells count="2">
    <mergeCell ref="I5:J5"/>
    <mergeCell ref="E5:H5"/>
  </mergeCells>
  <printOptions/>
  <pageMargins left="0.7480314960629921" right="0.7480314960629921" top="0.984251968503937" bottom="0.984251968503937" header="0.5118110236220472" footer="0.5118110236220472"/>
  <pageSetup fitToWidth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355245</dc:creator>
  <cp:keywords/>
  <dc:description/>
  <cp:lastModifiedBy>今野　寿弥</cp:lastModifiedBy>
  <cp:lastPrinted>2022-03-18T06:45:19Z</cp:lastPrinted>
  <dcterms:created xsi:type="dcterms:W3CDTF">2006-05-29T02:52:51Z</dcterms:created>
  <dcterms:modified xsi:type="dcterms:W3CDTF">2022-03-18T06:51:24Z</dcterms:modified>
  <cp:category/>
  <cp:version/>
  <cp:contentType/>
  <cp:contentStatus/>
</cp:coreProperties>
</file>