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0410" windowHeight="6135" activeTab="0"/>
  </bookViews>
  <sheets>
    <sheet name="工業統計推移" sheetId="1" r:id="rId1"/>
    <sheet name="工業統計詳細" sheetId="2" r:id="rId2"/>
    <sheet name="市町村別数" sheetId="3" r:id="rId3"/>
  </sheets>
  <definedNames/>
  <calcPr fullCalcOnLoad="1"/>
</workbook>
</file>

<file path=xl/sharedStrings.xml><?xml version="1.0" encoding="utf-8"?>
<sst xmlns="http://schemas.openxmlformats.org/spreadsheetml/2006/main" count="377" uniqueCount="154">
  <si>
    <t>工業</t>
  </si>
  <si>
    <t>事業所数・従業者数・現金給与額・製造品出荷額等・粗付加価値額（従業者４人以上の事業所）</t>
  </si>
  <si>
    <t>事業所数</t>
  </si>
  <si>
    <t>従業者数</t>
  </si>
  <si>
    <t>現金給与額</t>
  </si>
  <si>
    <t>製造品出荷額等</t>
  </si>
  <si>
    <t>平成15年</t>
  </si>
  <si>
    <t>加美町</t>
  </si>
  <si>
    <t>単位：事業所、人、万円</t>
  </si>
  <si>
    <t>小野田町</t>
  </si>
  <si>
    <t>宮崎町</t>
  </si>
  <si>
    <t>中新田町</t>
  </si>
  <si>
    <t>平成13年</t>
  </si>
  <si>
    <t>平成14年</t>
  </si>
  <si>
    <t>平成12年</t>
  </si>
  <si>
    <t>全事業所</t>
  </si>
  <si>
    <t>平成16年</t>
  </si>
  <si>
    <t>産業中分類</t>
  </si>
  <si>
    <t>原材料</t>
  </si>
  <si>
    <t>価値額</t>
  </si>
  <si>
    <t>万円</t>
  </si>
  <si>
    <t>人</t>
  </si>
  <si>
    <t>食料品</t>
  </si>
  <si>
    <t>飲料・たばこ</t>
  </si>
  <si>
    <t>繊維</t>
  </si>
  <si>
    <t>木材・木製品</t>
  </si>
  <si>
    <t>家具・装飾品</t>
  </si>
  <si>
    <t>バルプ・紙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</si>
  <si>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</si>
  <si>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</si>
  <si>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</si>
  <si>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</si>
  <si>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</si>
  <si>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</si>
  <si>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</si>
  <si>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</si>
  <si>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</si>
  <si>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</si>
  <si>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</si>
  <si>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情報通信機械</t>
  </si>
  <si>
    <t>電子部品</t>
  </si>
  <si>
    <t>輸送用機械</t>
  </si>
  <si>
    <t>その他</t>
  </si>
  <si>
    <t>総計</t>
  </si>
  <si>
    <t>事業</t>
  </si>
  <si>
    <t>所数</t>
  </si>
  <si>
    <t>従業者</t>
  </si>
  <si>
    <t>総数</t>
  </si>
  <si>
    <t>　製造品</t>
  </si>
  <si>
    <t>　出荷額等</t>
  </si>
  <si>
    <t>　現金給与</t>
  </si>
  <si>
    <t>　総額</t>
  </si>
  <si>
    <t>計</t>
  </si>
  <si>
    <t>平成11年</t>
  </si>
  <si>
    <t>平成10年</t>
  </si>
  <si>
    <t>市町村名</t>
  </si>
  <si>
    <t>従業者数</t>
  </si>
  <si>
    <t>仙台市</t>
  </si>
  <si>
    <t>石巻市</t>
  </si>
  <si>
    <t>塩竃市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</si>
  <si>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</si>
  <si>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</si>
  <si>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</si>
  <si>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</si>
  <si>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</si>
  <si>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</si>
  <si>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</si>
  <si>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</si>
  <si>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</si>
  <si>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</si>
  <si>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</si>
  <si>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</si>
  <si>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</si>
  <si>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</si>
  <si>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</si>
  <si>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</si>
  <si>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</si>
  <si>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</si>
  <si>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</si>
  <si>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</si>
  <si>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</si>
  <si>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</si>
  <si>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</si>
  <si>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</si>
  <si>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県計</t>
  </si>
  <si>
    <t xml:space="preserve"> 総額　　万円</t>
  </si>
  <si>
    <t>平成9年</t>
  </si>
  <si>
    <t>平成8年</t>
  </si>
  <si>
    <t>平成7年</t>
  </si>
  <si>
    <t>登米市</t>
  </si>
  <si>
    <t>栗原市</t>
  </si>
  <si>
    <t>東松島市</t>
  </si>
  <si>
    <t>平成17年</t>
  </si>
  <si>
    <t>平成18年</t>
  </si>
  <si>
    <t>大崎市</t>
  </si>
  <si>
    <t>美里町</t>
  </si>
  <si>
    <t>南三陸町</t>
  </si>
  <si>
    <t>付加</t>
  </si>
  <si>
    <t>付加価値額</t>
  </si>
  <si>
    <t>平成19年</t>
  </si>
  <si>
    <t>平成20年</t>
  </si>
  <si>
    <t>汎用機械</t>
  </si>
  <si>
    <t>生産用機械</t>
  </si>
  <si>
    <t>業務用機械</t>
  </si>
  <si>
    <t>平成21年</t>
  </si>
  <si>
    <t>平成22年</t>
  </si>
  <si>
    <t>x</t>
  </si>
  <si>
    <t>平成23年</t>
  </si>
  <si>
    <t>平成24年</t>
  </si>
  <si>
    <t>平成25年</t>
  </si>
  <si>
    <t>x</t>
  </si>
  <si>
    <t>x</t>
  </si>
  <si>
    <t>x</t>
  </si>
  <si>
    <t>x</t>
  </si>
  <si>
    <t>x</t>
  </si>
  <si>
    <t>平成26年</t>
  </si>
  <si>
    <t>資料：工業統計調査</t>
  </si>
  <si>
    <t>※平成12年以前は全事業所が調査対象</t>
  </si>
  <si>
    <t>※xは公表できない数値。</t>
  </si>
  <si>
    <t>平成27年</t>
  </si>
  <si>
    <t>-</t>
  </si>
  <si>
    <t>平成28年</t>
  </si>
  <si>
    <t>x</t>
  </si>
  <si>
    <t>富谷市</t>
  </si>
  <si>
    <t>※調査対象は従業者数４人以上の事業所</t>
  </si>
  <si>
    <t>平成29年</t>
  </si>
  <si>
    <t>平成30年</t>
  </si>
  <si>
    <t>※数値の定義…「事業所数」及び「従業者数」は調査期日現在の数値。
　　　　　　　　　　　それ以外の項目は、表示年次1年間の数値。</t>
  </si>
  <si>
    <t>表示年次</t>
  </si>
  <si>
    <t>表示年次</t>
  </si>
  <si>
    <t>調査期日</t>
  </si>
  <si>
    <t>令和元年6月1日</t>
  </si>
  <si>
    <t>根拠となる調査</t>
  </si>
  <si>
    <t>平成24年経済センサス-活動調査</t>
  </si>
  <si>
    <t>平成28年経度センサス-活動調査</t>
  </si>
  <si>
    <t>平成29年工業統計調査</t>
  </si>
  <si>
    <t>平成30年工業統計調査</t>
  </si>
  <si>
    <t>2019年工業統計調査</t>
  </si>
  <si>
    <t>その他の年次</t>
  </si>
  <si>
    <t>表示年次の12月31日</t>
  </si>
  <si>
    <t>表示年次の工業統計調査</t>
  </si>
  <si>
    <t>※平成27年の事業所数及び従業者数以外の項目は、「個人経営調査票」で把握した事業所を除く。</t>
  </si>
  <si>
    <t>　　　　平成24年、28年経済センサス-活動調査</t>
  </si>
  <si>
    <t>資料：2019年工業統計調査</t>
  </si>
  <si>
    <t>市町村別事業所数、従業者数・製造品出荷額等</t>
  </si>
  <si>
    <t>令和元年</t>
  </si>
  <si>
    <t>令和2年6月1日</t>
  </si>
  <si>
    <t>2020年工業統計調査</t>
  </si>
  <si>
    <t>資料：2019年工業統計調査</t>
  </si>
  <si>
    <t>工業統計調査　詳細　</t>
  </si>
  <si>
    <t>資料：2020年工業統計調査</t>
  </si>
  <si>
    <t>使用額等</t>
  </si>
  <si>
    <t>資料：2020年工業統計調査</t>
  </si>
  <si>
    <t>製造品出荷額等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</si>
</sst>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#,##0;&quot;△&quot;#,##0;\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top"/>
    </xf>
    <xf numFmtId="177" fontId="0" fillId="0" borderId="21" xfId="0" applyNumberFormat="1" applyFont="1" applyFill="1" applyBorder="1" applyAlignment="1">
      <alignment horizontal="right" vertical="top"/>
    </xf>
    <xf numFmtId="177" fontId="0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top"/>
    </xf>
    <xf numFmtId="177" fontId="0" fillId="0" borderId="19" xfId="0" applyNumberFormat="1" applyFont="1" applyFill="1" applyBorder="1" applyAlignment="1">
      <alignment vertical="top"/>
    </xf>
    <xf numFmtId="38" fontId="0" fillId="0" borderId="19" xfId="48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G80" sqref="G80"/>
    </sheetView>
  </sheetViews>
  <sheetFormatPr defaultColWidth="9.00390625" defaultRowHeight="13.5"/>
  <cols>
    <col min="5" max="7" width="16.625" style="0" customWidth="1"/>
  </cols>
  <sheetData>
    <row r="1" ht="18.75">
      <c r="A1" s="2" t="s">
        <v>0</v>
      </c>
    </row>
    <row r="2" ht="13.5">
      <c r="A2" t="s">
        <v>1</v>
      </c>
    </row>
    <row r="4" ht="13.5">
      <c r="A4" t="s">
        <v>8</v>
      </c>
    </row>
    <row r="5" spans="1:7" ht="13.5">
      <c r="A5" s="19"/>
      <c r="B5" s="12"/>
      <c r="C5" s="7" t="s">
        <v>2</v>
      </c>
      <c r="D5" s="7" t="s">
        <v>3</v>
      </c>
      <c r="E5" s="30" t="s">
        <v>4</v>
      </c>
      <c r="F5" s="19" t="s">
        <v>5</v>
      </c>
      <c r="G5" s="30" t="s">
        <v>98</v>
      </c>
    </row>
    <row r="6" spans="1:7" ht="13.5">
      <c r="A6" s="31" t="s">
        <v>129</v>
      </c>
      <c r="B6" s="22"/>
      <c r="C6" s="10"/>
      <c r="D6" s="16" t="s">
        <v>21</v>
      </c>
      <c r="E6" s="16" t="s">
        <v>20</v>
      </c>
      <c r="F6" s="16" t="s">
        <v>20</v>
      </c>
      <c r="G6" s="16" t="s">
        <v>20</v>
      </c>
    </row>
    <row r="7" spans="1:7" ht="13.5">
      <c r="A7" s="13" t="s">
        <v>88</v>
      </c>
      <c r="B7" s="21" t="s">
        <v>11</v>
      </c>
      <c r="C7" s="3">
        <v>81</v>
      </c>
      <c r="D7" s="33">
        <v>3035</v>
      </c>
      <c r="E7" s="33">
        <v>977619</v>
      </c>
      <c r="F7" s="33">
        <v>10687755</v>
      </c>
      <c r="G7" s="33">
        <v>2688032</v>
      </c>
    </row>
    <row r="8" spans="1:7" ht="13.5">
      <c r="A8" s="13" t="s">
        <v>15</v>
      </c>
      <c r="B8" s="21" t="s">
        <v>9</v>
      </c>
      <c r="C8" s="3">
        <v>17</v>
      </c>
      <c r="D8" s="33">
        <v>327</v>
      </c>
      <c r="E8" s="33">
        <v>84087</v>
      </c>
      <c r="F8" s="33">
        <v>341543</v>
      </c>
      <c r="G8" s="33">
        <v>193313</v>
      </c>
    </row>
    <row r="9" spans="1:7" ht="13.5">
      <c r="A9" s="13"/>
      <c r="B9" s="21" t="s">
        <v>10</v>
      </c>
      <c r="C9" s="3">
        <v>17</v>
      </c>
      <c r="D9" s="33">
        <v>904</v>
      </c>
      <c r="E9" s="33">
        <v>278164</v>
      </c>
      <c r="F9" s="33">
        <v>1016180</v>
      </c>
      <c r="G9" s="33">
        <v>492486</v>
      </c>
    </row>
    <row r="10" spans="1:7" ht="13.5">
      <c r="A10" s="13"/>
      <c r="B10" s="24" t="s">
        <v>52</v>
      </c>
      <c r="C10" s="3">
        <f>SUM(C7:C9)</f>
        <v>115</v>
      </c>
      <c r="D10" s="33">
        <f>SUM(D7:D9)</f>
        <v>4266</v>
      </c>
      <c r="E10" s="33">
        <f>SUM(E7:E9)</f>
        <v>1339870</v>
      </c>
      <c r="F10" s="33">
        <f>SUM(F7:F9)</f>
        <v>12045478</v>
      </c>
      <c r="G10" s="33">
        <f>SUM(G7:G9)</f>
        <v>3373831</v>
      </c>
    </row>
    <row r="11" spans="1:7" ht="13.5">
      <c r="A11" s="26"/>
      <c r="B11" s="21"/>
      <c r="C11" s="3"/>
      <c r="D11" s="32"/>
      <c r="E11" s="32"/>
      <c r="F11" s="32"/>
      <c r="G11" s="32"/>
    </row>
    <row r="12" spans="1:7" ht="13.5">
      <c r="A12" s="13" t="s">
        <v>87</v>
      </c>
      <c r="B12" s="21" t="s">
        <v>11</v>
      </c>
      <c r="C12" s="3">
        <v>79</v>
      </c>
      <c r="D12" s="33">
        <v>3029</v>
      </c>
      <c r="E12" s="33">
        <v>1013755</v>
      </c>
      <c r="F12" s="33">
        <v>10107979</v>
      </c>
      <c r="G12" s="33">
        <v>2416018</v>
      </c>
    </row>
    <row r="13" spans="1:7" ht="13.5">
      <c r="A13" s="13" t="s">
        <v>15</v>
      </c>
      <c r="B13" s="21" t="s">
        <v>9</v>
      </c>
      <c r="C13" s="3">
        <v>19</v>
      </c>
      <c r="D13" s="33">
        <v>308</v>
      </c>
      <c r="E13" s="33">
        <v>78877</v>
      </c>
      <c r="F13" s="33">
        <v>318832</v>
      </c>
      <c r="G13" s="33">
        <v>180208</v>
      </c>
    </row>
    <row r="14" spans="1:7" ht="13.5">
      <c r="A14" s="13"/>
      <c r="B14" s="21" t="s">
        <v>10</v>
      </c>
      <c r="C14" s="3">
        <v>18</v>
      </c>
      <c r="D14" s="33">
        <v>876</v>
      </c>
      <c r="E14" s="33">
        <v>276896</v>
      </c>
      <c r="F14" s="33">
        <v>1036915</v>
      </c>
      <c r="G14" s="33">
        <v>557477</v>
      </c>
    </row>
    <row r="15" spans="1:7" ht="13.5">
      <c r="A15" s="13"/>
      <c r="B15" s="24" t="s">
        <v>52</v>
      </c>
      <c r="C15" s="3">
        <f>SUM(C12:C14)</f>
        <v>116</v>
      </c>
      <c r="D15" s="33">
        <f>SUM(D12:D14)</f>
        <v>4213</v>
      </c>
      <c r="E15" s="33">
        <f>SUM(E12:E14)</f>
        <v>1369528</v>
      </c>
      <c r="F15" s="33">
        <f>SUM(F12:F14)</f>
        <v>11463726</v>
      </c>
      <c r="G15" s="33">
        <f>SUM(G12:G14)</f>
        <v>3153703</v>
      </c>
    </row>
    <row r="16" spans="1:7" ht="13.5">
      <c r="A16" s="26"/>
      <c r="B16" s="21"/>
      <c r="C16" s="3"/>
      <c r="D16" s="32"/>
      <c r="E16" s="32"/>
      <c r="F16" s="32"/>
      <c r="G16" s="32"/>
    </row>
    <row r="17" spans="1:7" ht="13.5">
      <c r="A17" s="13" t="s">
        <v>86</v>
      </c>
      <c r="B17" s="21" t="s">
        <v>11</v>
      </c>
      <c r="C17" s="3">
        <v>78</v>
      </c>
      <c r="D17" s="33">
        <v>3092</v>
      </c>
      <c r="E17" s="33">
        <v>1060738</v>
      </c>
      <c r="F17" s="33">
        <v>10723236</v>
      </c>
      <c r="G17" s="33">
        <v>2569186</v>
      </c>
    </row>
    <row r="18" spans="1:7" ht="13.5">
      <c r="A18" s="13" t="s">
        <v>15</v>
      </c>
      <c r="B18" s="21" t="s">
        <v>9</v>
      </c>
      <c r="C18" s="3">
        <v>22</v>
      </c>
      <c r="D18" s="33">
        <v>345</v>
      </c>
      <c r="E18" s="33">
        <v>88850</v>
      </c>
      <c r="F18" s="33">
        <v>376639</v>
      </c>
      <c r="G18" s="33">
        <v>217265</v>
      </c>
    </row>
    <row r="19" spans="1:7" ht="13.5">
      <c r="A19" s="13"/>
      <c r="B19" s="21" t="s">
        <v>10</v>
      </c>
      <c r="C19" s="3">
        <v>18</v>
      </c>
      <c r="D19" s="33">
        <v>713</v>
      </c>
      <c r="E19" s="33">
        <v>270868</v>
      </c>
      <c r="F19" s="33">
        <v>997126</v>
      </c>
      <c r="G19" s="33">
        <v>520568</v>
      </c>
    </row>
    <row r="20" spans="1:7" ht="13.5">
      <c r="A20" s="13"/>
      <c r="B20" s="24" t="s">
        <v>52</v>
      </c>
      <c r="C20" s="3">
        <f>SUM(C17:C19)</f>
        <v>118</v>
      </c>
      <c r="D20" s="33">
        <f>SUM(D17:D19)</f>
        <v>4150</v>
      </c>
      <c r="E20" s="33">
        <f>SUM(E17:E19)</f>
        <v>1420456</v>
      </c>
      <c r="F20" s="33">
        <f>SUM(F17:F19)</f>
        <v>12097001</v>
      </c>
      <c r="G20" s="33">
        <f>SUM(G17:G19)</f>
        <v>3307019</v>
      </c>
    </row>
    <row r="21" spans="1:7" ht="13.5">
      <c r="A21" s="26"/>
      <c r="B21" s="21"/>
      <c r="C21" s="3"/>
      <c r="D21" s="32"/>
      <c r="E21" s="32"/>
      <c r="F21" s="32"/>
      <c r="G21" s="32"/>
    </row>
    <row r="22" spans="1:7" ht="13.5">
      <c r="A22" s="13" t="s">
        <v>54</v>
      </c>
      <c r="B22" s="21" t="s">
        <v>11</v>
      </c>
      <c r="C22" s="3">
        <v>86</v>
      </c>
      <c r="D22" s="4">
        <v>3118</v>
      </c>
      <c r="E22" s="4">
        <v>1109598</v>
      </c>
      <c r="F22" s="6">
        <v>9709063</v>
      </c>
      <c r="G22" s="6">
        <v>2705904</v>
      </c>
    </row>
    <row r="23" spans="1:7" ht="13.5">
      <c r="A23" s="13" t="s">
        <v>15</v>
      </c>
      <c r="B23" s="21" t="s">
        <v>9</v>
      </c>
      <c r="C23" s="3">
        <v>21</v>
      </c>
      <c r="D23" s="4">
        <v>344</v>
      </c>
      <c r="E23" s="4">
        <v>98580</v>
      </c>
      <c r="F23" s="6">
        <v>414341</v>
      </c>
      <c r="G23" s="6">
        <v>262263</v>
      </c>
    </row>
    <row r="24" spans="1:7" ht="13.5">
      <c r="A24" s="13"/>
      <c r="B24" s="21" t="s">
        <v>10</v>
      </c>
      <c r="C24" s="3">
        <v>17</v>
      </c>
      <c r="D24" s="4">
        <v>664</v>
      </c>
      <c r="E24" s="4">
        <v>233811</v>
      </c>
      <c r="F24" s="6">
        <v>786088</v>
      </c>
      <c r="G24" s="6">
        <v>407328</v>
      </c>
    </row>
    <row r="25" spans="1:7" ht="13.5">
      <c r="A25" s="13"/>
      <c r="B25" s="24" t="s">
        <v>52</v>
      </c>
      <c r="C25" s="3">
        <f>SUM(C22:C24)</f>
        <v>124</v>
      </c>
      <c r="D25" s="4">
        <f>SUM(D22:D24)</f>
        <v>4126</v>
      </c>
      <c r="E25" s="4">
        <f>SUM(E22:E24)</f>
        <v>1441989</v>
      </c>
      <c r="F25" s="4">
        <f>SUM(F22:F24)</f>
        <v>10909492</v>
      </c>
      <c r="G25" s="6">
        <f>SUM(G22:G24)</f>
        <v>3375495</v>
      </c>
    </row>
    <row r="26" spans="1:7" ht="13.5">
      <c r="A26" s="26"/>
      <c r="B26" s="21"/>
      <c r="C26" s="3"/>
      <c r="D26" s="3"/>
      <c r="E26" s="25"/>
      <c r="F26" s="25"/>
      <c r="G26" s="25"/>
    </row>
    <row r="27" spans="1:7" ht="13.5">
      <c r="A27" s="13" t="s">
        <v>53</v>
      </c>
      <c r="B27" s="21" t="s">
        <v>11</v>
      </c>
      <c r="C27" s="3">
        <v>82</v>
      </c>
      <c r="D27" s="4">
        <v>2756</v>
      </c>
      <c r="E27" s="4">
        <v>1048139</v>
      </c>
      <c r="F27" s="6">
        <v>10491779</v>
      </c>
      <c r="G27" s="6">
        <v>3559915</v>
      </c>
    </row>
    <row r="28" spans="1:7" ht="13.5">
      <c r="A28" s="13" t="s">
        <v>15</v>
      </c>
      <c r="B28" s="21" t="s">
        <v>9</v>
      </c>
      <c r="C28" s="3">
        <v>20</v>
      </c>
      <c r="D28" s="4">
        <v>345</v>
      </c>
      <c r="E28" s="4">
        <v>98818</v>
      </c>
      <c r="F28" s="6">
        <v>441398</v>
      </c>
      <c r="G28" s="6">
        <v>240093</v>
      </c>
    </row>
    <row r="29" spans="1:7" ht="13.5">
      <c r="A29" s="13"/>
      <c r="B29" s="21" t="s">
        <v>10</v>
      </c>
      <c r="C29" s="3">
        <v>16</v>
      </c>
      <c r="D29" s="4">
        <v>465</v>
      </c>
      <c r="E29" s="4">
        <v>195673</v>
      </c>
      <c r="F29" s="6">
        <v>758925</v>
      </c>
      <c r="G29" s="6">
        <v>391918</v>
      </c>
    </row>
    <row r="30" spans="1:7" ht="13.5">
      <c r="A30" s="13"/>
      <c r="B30" s="24" t="s">
        <v>52</v>
      </c>
      <c r="C30" s="3">
        <f>SUM(C27:C29)</f>
        <v>118</v>
      </c>
      <c r="D30" s="4">
        <f>SUM(D27:D29)</f>
        <v>3566</v>
      </c>
      <c r="E30" s="4">
        <f>SUM(E27:E29)</f>
        <v>1342630</v>
      </c>
      <c r="F30" s="4">
        <f>SUM(F27:F29)</f>
        <v>11692102</v>
      </c>
      <c r="G30" s="6">
        <f>SUM(G27:G29)</f>
        <v>4191926</v>
      </c>
    </row>
    <row r="31" spans="1:7" ht="13.5">
      <c r="A31" s="26"/>
      <c r="B31" s="21"/>
      <c r="C31" s="3"/>
      <c r="D31" s="3"/>
      <c r="E31" s="25"/>
      <c r="F31" s="25"/>
      <c r="G31" s="25"/>
    </row>
    <row r="32" spans="1:7" ht="13.5">
      <c r="A32" s="13" t="s">
        <v>14</v>
      </c>
      <c r="B32" s="21" t="s">
        <v>11</v>
      </c>
      <c r="C32" s="3">
        <v>82</v>
      </c>
      <c r="D32" s="4">
        <v>2738</v>
      </c>
      <c r="E32" s="4">
        <v>990970</v>
      </c>
      <c r="F32" s="6">
        <v>8057836</v>
      </c>
      <c r="G32" s="6">
        <v>2683986</v>
      </c>
    </row>
    <row r="33" spans="1:7" ht="13.5">
      <c r="A33" s="13" t="s">
        <v>15</v>
      </c>
      <c r="B33" s="21" t="s">
        <v>9</v>
      </c>
      <c r="C33" s="3">
        <v>21</v>
      </c>
      <c r="D33" s="4">
        <v>339</v>
      </c>
      <c r="E33" s="4">
        <v>98982</v>
      </c>
      <c r="F33" s="6">
        <v>482451</v>
      </c>
      <c r="G33" s="6">
        <v>272188</v>
      </c>
    </row>
    <row r="34" spans="1:7" ht="13.5">
      <c r="A34" s="13"/>
      <c r="B34" s="21" t="s">
        <v>10</v>
      </c>
      <c r="C34" s="3">
        <v>17</v>
      </c>
      <c r="D34" s="4">
        <v>458</v>
      </c>
      <c r="E34" s="4">
        <v>200548</v>
      </c>
      <c r="F34" s="6">
        <v>721787</v>
      </c>
      <c r="G34" s="6">
        <v>350242</v>
      </c>
    </row>
    <row r="35" spans="1:7" ht="13.5">
      <c r="A35" s="13"/>
      <c r="B35" s="24" t="s">
        <v>52</v>
      </c>
      <c r="C35" s="3">
        <f>SUM(C32:C34)</f>
        <v>120</v>
      </c>
      <c r="D35" s="4">
        <f>SUM(D32:D34)</f>
        <v>3535</v>
      </c>
      <c r="E35" s="4">
        <f>SUM(E32:E34)</f>
        <v>1290500</v>
      </c>
      <c r="F35" s="4">
        <f>SUM(F32:F34)</f>
        <v>9262074</v>
      </c>
      <c r="G35" s="6">
        <f>SUM(G32:G34)</f>
        <v>3306416</v>
      </c>
    </row>
    <row r="36" spans="1:7" ht="13.5">
      <c r="A36" s="13"/>
      <c r="B36" s="21"/>
      <c r="C36" s="3"/>
      <c r="D36" s="3"/>
      <c r="E36" s="3"/>
      <c r="F36" s="3"/>
      <c r="G36" s="3"/>
    </row>
    <row r="37" spans="1:7" ht="13.5">
      <c r="A37" s="13" t="s">
        <v>12</v>
      </c>
      <c r="B37" s="21" t="s">
        <v>11</v>
      </c>
      <c r="C37" s="3">
        <v>54</v>
      </c>
      <c r="D37" s="4">
        <v>2622</v>
      </c>
      <c r="E37" s="4">
        <v>984050</v>
      </c>
      <c r="F37" s="6">
        <v>7869626</v>
      </c>
      <c r="G37" s="6">
        <v>1897717</v>
      </c>
    </row>
    <row r="38" spans="1:7" ht="13.5">
      <c r="A38" s="13"/>
      <c r="B38" s="21" t="s">
        <v>9</v>
      </c>
      <c r="C38" s="3">
        <v>14</v>
      </c>
      <c r="D38" s="4">
        <v>309</v>
      </c>
      <c r="E38" s="4">
        <v>93104</v>
      </c>
      <c r="F38" s="6">
        <v>517979</v>
      </c>
      <c r="G38" s="6">
        <v>274509</v>
      </c>
    </row>
    <row r="39" spans="1:7" ht="13.5">
      <c r="A39" s="13"/>
      <c r="B39" s="21" t="s">
        <v>10</v>
      </c>
      <c r="C39" s="3">
        <v>13</v>
      </c>
      <c r="D39" s="4">
        <v>418</v>
      </c>
      <c r="E39" s="4">
        <v>179101</v>
      </c>
      <c r="F39" s="6">
        <v>642753</v>
      </c>
      <c r="G39" s="6">
        <v>346680</v>
      </c>
    </row>
    <row r="40" spans="1:7" ht="13.5">
      <c r="A40" s="13"/>
      <c r="B40" s="24" t="s">
        <v>52</v>
      </c>
      <c r="C40" s="3">
        <f>SUM(C37:C39)</f>
        <v>81</v>
      </c>
      <c r="D40" s="4">
        <f>SUM(D37:D39)</f>
        <v>3349</v>
      </c>
      <c r="E40" s="4">
        <f>SUM(E37:E39)</f>
        <v>1256255</v>
      </c>
      <c r="F40" s="4">
        <f>SUM(F37:F39)</f>
        <v>9030358</v>
      </c>
      <c r="G40" s="6">
        <f>SUM(G37:G39)</f>
        <v>2518906</v>
      </c>
    </row>
    <row r="41" spans="1:7" ht="13.5">
      <c r="A41" s="13"/>
      <c r="B41" s="21"/>
      <c r="C41" s="3"/>
      <c r="D41" s="3"/>
      <c r="E41" s="3"/>
      <c r="F41" s="3"/>
      <c r="G41" s="3"/>
    </row>
    <row r="42" spans="1:7" ht="13.5">
      <c r="A42" s="13" t="s">
        <v>13</v>
      </c>
      <c r="B42" s="21" t="s">
        <v>11</v>
      </c>
      <c r="C42" s="3">
        <v>50</v>
      </c>
      <c r="D42" s="4">
        <v>2136</v>
      </c>
      <c r="E42" s="4">
        <v>929398</v>
      </c>
      <c r="F42" s="6">
        <v>7202147</v>
      </c>
      <c r="G42" s="6">
        <v>1293599</v>
      </c>
    </row>
    <row r="43" spans="1:7" ht="13.5">
      <c r="A43" s="13"/>
      <c r="B43" s="21" t="s">
        <v>9</v>
      </c>
      <c r="C43" s="3">
        <v>14</v>
      </c>
      <c r="D43" s="4">
        <v>295</v>
      </c>
      <c r="E43" s="4">
        <v>85303</v>
      </c>
      <c r="F43" s="6">
        <v>499165</v>
      </c>
      <c r="G43" s="6">
        <v>242967</v>
      </c>
    </row>
    <row r="44" spans="1:7" ht="13.5">
      <c r="A44" s="13"/>
      <c r="B44" s="21" t="s">
        <v>10</v>
      </c>
      <c r="C44" s="3">
        <v>13</v>
      </c>
      <c r="D44" s="4">
        <v>430</v>
      </c>
      <c r="E44" s="4">
        <v>181186</v>
      </c>
      <c r="F44" s="6">
        <v>631716</v>
      </c>
      <c r="G44" s="6">
        <v>340925</v>
      </c>
    </row>
    <row r="45" spans="1:7" ht="13.5">
      <c r="A45" s="13"/>
      <c r="B45" s="24" t="s">
        <v>52</v>
      </c>
      <c r="C45" s="3">
        <f>SUM(C42:C44)</f>
        <v>77</v>
      </c>
      <c r="D45" s="4">
        <f>SUM(D42:D44)</f>
        <v>2861</v>
      </c>
      <c r="E45" s="4">
        <f>SUM(E42:E44)</f>
        <v>1195887</v>
      </c>
      <c r="F45" s="4">
        <f>SUM(F42:F44)</f>
        <v>8333028</v>
      </c>
      <c r="G45" s="6">
        <f>SUM(G42:G44)</f>
        <v>1877491</v>
      </c>
    </row>
    <row r="46" spans="1:7" ht="13.5">
      <c r="A46" s="13"/>
      <c r="B46" s="21"/>
      <c r="C46" s="3"/>
      <c r="D46" s="3"/>
      <c r="E46" s="3"/>
      <c r="F46" s="3"/>
      <c r="G46" s="3"/>
    </row>
    <row r="47" spans="1:7" ht="13.5">
      <c r="A47" s="13" t="s">
        <v>6</v>
      </c>
      <c r="B47" s="21" t="s">
        <v>7</v>
      </c>
      <c r="C47">
        <v>77</v>
      </c>
      <c r="D47" s="5">
        <v>2817</v>
      </c>
      <c r="E47" s="5">
        <v>965799</v>
      </c>
      <c r="F47" s="5">
        <v>6378771</v>
      </c>
      <c r="G47" s="5">
        <v>1986113</v>
      </c>
    </row>
    <row r="48" spans="1:7" ht="13.5">
      <c r="A48" s="13"/>
      <c r="B48" s="21"/>
      <c r="D48" s="5"/>
      <c r="E48" s="5"/>
      <c r="F48" s="5"/>
      <c r="G48" s="5"/>
    </row>
    <row r="49" spans="1:7" ht="13.5">
      <c r="A49" s="13" t="s">
        <v>16</v>
      </c>
      <c r="B49" s="21" t="s">
        <v>7</v>
      </c>
      <c r="C49">
        <v>72</v>
      </c>
      <c r="D49" s="5">
        <v>2963</v>
      </c>
      <c r="E49" s="5">
        <v>1023477</v>
      </c>
      <c r="F49" s="4">
        <v>5672131</v>
      </c>
      <c r="G49" s="5">
        <v>2269742</v>
      </c>
    </row>
    <row r="50" spans="1:7" ht="13.5">
      <c r="A50" s="13"/>
      <c r="B50" s="21"/>
      <c r="D50" s="5"/>
      <c r="E50" s="5"/>
      <c r="F50" s="4"/>
      <c r="G50" s="5"/>
    </row>
    <row r="51" spans="1:7" ht="13.5">
      <c r="A51" s="13" t="s">
        <v>92</v>
      </c>
      <c r="B51" s="21" t="s">
        <v>7</v>
      </c>
      <c r="C51">
        <v>74</v>
      </c>
      <c r="D51" s="5">
        <v>2960</v>
      </c>
      <c r="E51" s="5">
        <v>1013527</v>
      </c>
      <c r="F51" s="5">
        <v>5309718</v>
      </c>
      <c r="G51" s="5">
        <v>2157939</v>
      </c>
    </row>
    <row r="52" spans="1:7" ht="13.5">
      <c r="A52" s="13"/>
      <c r="B52" s="21"/>
      <c r="D52" s="5"/>
      <c r="E52" s="5"/>
      <c r="F52" s="5"/>
      <c r="G52" s="5"/>
    </row>
    <row r="53" spans="1:7" ht="13.5">
      <c r="A53" s="13" t="s">
        <v>93</v>
      </c>
      <c r="B53" s="21" t="s">
        <v>7</v>
      </c>
      <c r="C53">
        <v>71</v>
      </c>
      <c r="D53" s="5">
        <v>3162</v>
      </c>
      <c r="E53" s="5">
        <v>1039361</v>
      </c>
      <c r="F53" s="5">
        <v>5800217</v>
      </c>
      <c r="G53" s="5">
        <v>2201358</v>
      </c>
    </row>
    <row r="54" spans="1:7" ht="13.5">
      <c r="A54" s="13"/>
      <c r="B54" s="21"/>
      <c r="D54" s="5"/>
      <c r="E54" s="5"/>
      <c r="F54" s="5"/>
      <c r="G54" s="5"/>
    </row>
    <row r="55" spans="1:7" ht="13.5">
      <c r="A55" s="13" t="s">
        <v>99</v>
      </c>
      <c r="B55" s="21" t="s">
        <v>7</v>
      </c>
      <c r="C55">
        <v>69</v>
      </c>
      <c r="D55" s="5">
        <v>3064</v>
      </c>
      <c r="E55" s="5">
        <v>1021748</v>
      </c>
      <c r="F55" s="5">
        <v>5645596</v>
      </c>
      <c r="G55" s="5">
        <v>1885757</v>
      </c>
    </row>
    <row r="56" spans="1:7" ht="13.5">
      <c r="A56" s="13"/>
      <c r="B56" s="21"/>
      <c r="D56" s="5"/>
      <c r="E56" s="5"/>
      <c r="F56" s="5"/>
      <c r="G56" s="5"/>
    </row>
    <row r="57" spans="1:7" ht="13.5">
      <c r="A57" s="13" t="s">
        <v>100</v>
      </c>
      <c r="B57" s="21" t="s">
        <v>7</v>
      </c>
      <c r="C57">
        <v>69</v>
      </c>
      <c r="D57" s="5">
        <v>3000</v>
      </c>
      <c r="E57" s="5">
        <v>964309</v>
      </c>
      <c r="F57" s="5">
        <v>5473695</v>
      </c>
      <c r="G57" s="5">
        <v>2039519</v>
      </c>
    </row>
    <row r="58" spans="1:7" ht="13.5">
      <c r="A58" s="13"/>
      <c r="B58" s="21"/>
      <c r="D58" s="5"/>
      <c r="E58" s="5"/>
      <c r="F58" s="5"/>
      <c r="G58" s="5"/>
    </row>
    <row r="59" spans="1:7" ht="13.5">
      <c r="A59" s="13" t="s">
        <v>104</v>
      </c>
      <c r="B59" s="21" t="s">
        <v>7</v>
      </c>
      <c r="C59">
        <v>66</v>
      </c>
      <c r="D59" s="34">
        <v>2927</v>
      </c>
      <c r="E59" s="34">
        <v>893131</v>
      </c>
      <c r="F59" s="34">
        <v>4623690</v>
      </c>
      <c r="G59" s="34">
        <v>1838154</v>
      </c>
    </row>
    <row r="60" spans="1:7" ht="13.5">
      <c r="A60" s="13"/>
      <c r="B60" s="21"/>
      <c r="D60" s="5"/>
      <c r="E60" s="5"/>
      <c r="F60" s="5"/>
      <c r="G60" s="5"/>
    </row>
    <row r="61" spans="1:7" ht="13.5">
      <c r="A61" s="13" t="s">
        <v>105</v>
      </c>
      <c r="B61" s="21" t="s">
        <v>7</v>
      </c>
      <c r="C61">
        <v>62</v>
      </c>
      <c r="D61" s="35">
        <v>3156</v>
      </c>
      <c r="E61" s="35">
        <v>934296</v>
      </c>
      <c r="F61" s="35">
        <v>5056241</v>
      </c>
      <c r="G61" s="35">
        <v>1898943</v>
      </c>
    </row>
    <row r="62" spans="1:7" ht="13.5">
      <c r="A62" s="13"/>
      <c r="B62" s="21"/>
      <c r="D62" s="5"/>
      <c r="E62" s="5"/>
      <c r="F62" s="5"/>
      <c r="G62" s="5"/>
    </row>
    <row r="63" spans="1:7" ht="13.5">
      <c r="A63" s="13" t="s">
        <v>107</v>
      </c>
      <c r="B63" s="21" t="s">
        <v>7</v>
      </c>
      <c r="C63">
        <v>68</v>
      </c>
      <c r="D63" s="35">
        <v>2838</v>
      </c>
      <c r="E63" s="35">
        <v>984029</v>
      </c>
      <c r="F63" s="35">
        <v>4828307</v>
      </c>
      <c r="G63" s="35">
        <v>1566287</v>
      </c>
    </row>
    <row r="64" spans="1:7" ht="13.5">
      <c r="A64" s="13"/>
      <c r="B64" s="21"/>
      <c r="D64" s="5"/>
      <c r="E64" s="5"/>
      <c r="F64" s="5"/>
      <c r="G64" s="5"/>
    </row>
    <row r="65" spans="1:7" ht="13.5">
      <c r="A65" s="13" t="s">
        <v>108</v>
      </c>
      <c r="B65" s="21" t="s">
        <v>7</v>
      </c>
      <c r="C65">
        <v>67</v>
      </c>
      <c r="D65" s="35">
        <v>3202</v>
      </c>
      <c r="E65" s="35">
        <v>989833</v>
      </c>
      <c r="F65" s="35">
        <v>6031606</v>
      </c>
      <c r="G65" s="35">
        <v>2064620</v>
      </c>
    </row>
    <row r="66" spans="1:7" ht="13.5">
      <c r="A66" s="13"/>
      <c r="B66" s="21"/>
      <c r="D66" s="5"/>
      <c r="E66" s="5"/>
      <c r="F66" s="5"/>
      <c r="G66" s="5"/>
    </row>
    <row r="67" spans="1:7" ht="13.5">
      <c r="A67" s="13" t="s">
        <v>109</v>
      </c>
      <c r="B67" s="21" t="s">
        <v>7</v>
      </c>
      <c r="C67">
        <v>62</v>
      </c>
      <c r="D67" s="35">
        <v>3057</v>
      </c>
      <c r="E67" s="35">
        <v>887631</v>
      </c>
      <c r="F67" s="35">
        <v>5630569</v>
      </c>
      <c r="G67" s="35">
        <v>1816183</v>
      </c>
    </row>
    <row r="68" spans="1:7" ht="13.5">
      <c r="A68" s="13"/>
      <c r="B68" s="21"/>
      <c r="D68" s="35"/>
      <c r="E68" s="35"/>
      <c r="F68" s="35"/>
      <c r="G68" s="35"/>
    </row>
    <row r="69" spans="1:7" ht="13.5">
      <c r="A69" s="13" t="s">
        <v>115</v>
      </c>
      <c r="B69" s="21" t="s">
        <v>7</v>
      </c>
      <c r="C69">
        <v>61</v>
      </c>
      <c r="D69" s="35">
        <v>2929</v>
      </c>
      <c r="E69" s="35">
        <v>925064</v>
      </c>
      <c r="F69" s="35">
        <v>5647207</v>
      </c>
      <c r="G69" s="35">
        <v>1890972</v>
      </c>
    </row>
    <row r="70" spans="1:7" ht="13.5">
      <c r="A70" s="13"/>
      <c r="B70" s="3"/>
      <c r="C70" s="13"/>
      <c r="D70" s="35"/>
      <c r="E70" s="35"/>
      <c r="F70" s="35"/>
      <c r="G70" s="35"/>
    </row>
    <row r="71" spans="1:7" ht="13.5">
      <c r="A71" s="13" t="s">
        <v>119</v>
      </c>
      <c r="B71" s="21" t="s">
        <v>7</v>
      </c>
      <c r="C71" s="3">
        <v>68</v>
      </c>
      <c r="D71" s="5">
        <v>2783</v>
      </c>
      <c r="E71" s="5">
        <v>957588</v>
      </c>
      <c r="F71" s="5">
        <v>5932756</v>
      </c>
      <c r="G71" s="5">
        <v>1894183</v>
      </c>
    </row>
    <row r="72" spans="1:7" ht="13.5">
      <c r="A72" s="13"/>
      <c r="B72" s="21"/>
      <c r="C72" s="3"/>
      <c r="D72" s="5"/>
      <c r="E72" s="5"/>
      <c r="F72" s="5"/>
      <c r="G72" s="5"/>
    </row>
    <row r="73" spans="1:7" ht="13.5">
      <c r="A73" s="13" t="s">
        <v>121</v>
      </c>
      <c r="B73" s="21" t="s">
        <v>7</v>
      </c>
      <c r="C73" s="3">
        <v>66</v>
      </c>
      <c r="D73" s="5">
        <v>3064</v>
      </c>
      <c r="E73" s="5">
        <v>991299</v>
      </c>
      <c r="F73" s="5">
        <v>6309427</v>
      </c>
      <c r="G73" s="5">
        <v>2012979</v>
      </c>
    </row>
    <row r="74" spans="1:7" ht="13.5">
      <c r="A74" s="13"/>
      <c r="B74" s="21"/>
      <c r="C74" s="3"/>
      <c r="D74" s="5"/>
      <c r="E74" s="5"/>
      <c r="F74" s="5"/>
      <c r="G74" s="5"/>
    </row>
    <row r="75" spans="1:7" ht="13.5">
      <c r="A75" s="13" t="s">
        <v>125</v>
      </c>
      <c r="B75" s="21" t="s">
        <v>7</v>
      </c>
      <c r="C75" s="3">
        <v>67</v>
      </c>
      <c r="D75" s="5">
        <v>3392</v>
      </c>
      <c r="E75" s="5">
        <v>1014086</v>
      </c>
      <c r="F75" s="5">
        <v>6999835</v>
      </c>
      <c r="G75" s="5">
        <v>2117755</v>
      </c>
    </row>
    <row r="76" spans="1:7" ht="13.5">
      <c r="A76" s="13"/>
      <c r="B76" s="21"/>
      <c r="C76" s="3"/>
      <c r="D76" s="5"/>
      <c r="E76" s="5"/>
      <c r="F76" s="5"/>
      <c r="G76" s="5"/>
    </row>
    <row r="77" spans="1:7" ht="13.5">
      <c r="A77" s="13" t="s">
        <v>126</v>
      </c>
      <c r="B77" s="21" t="s">
        <v>7</v>
      </c>
      <c r="C77" s="3">
        <v>62</v>
      </c>
      <c r="D77" s="5">
        <v>3402</v>
      </c>
      <c r="E77" s="5">
        <v>950878</v>
      </c>
      <c r="F77" s="5">
        <v>7362366</v>
      </c>
      <c r="G77" s="5">
        <v>2291198</v>
      </c>
    </row>
    <row r="78" spans="1:7" ht="13.5">
      <c r="A78" s="3"/>
      <c r="B78" s="21"/>
      <c r="C78" s="3"/>
      <c r="D78" s="5"/>
      <c r="E78" s="5"/>
      <c r="F78" s="5"/>
      <c r="G78" s="5"/>
    </row>
    <row r="79" spans="1:7" ht="13.5">
      <c r="A79" s="3" t="s">
        <v>145</v>
      </c>
      <c r="B79" s="21" t="s">
        <v>7</v>
      </c>
      <c r="C79" s="3">
        <v>62</v>
      </c>
      <c r="D79" s="5">
        <v>2992</v>
      </c>
      <c r="E79" s="5">
        <v>1036706</v>
      </c>
      <c r="F79" s="5">
        <v>7704596</v>
      </c>
      <c r="G79" s="5">
        <v>2367731</v>
      </c>
    </row>
    <row r="80" spans="1:7" ht="13.5">
      <c r="A80" s="3"/>
      <c r="B80" s="3"/>
      <c r="C80" s="3"/>
      <c r="D80" s="5"/>
      <c r="E80" s="5"/>
      <c r="F80" s="5"/>
      <c r="G80" s="5"/>
    </row>
    <row r="81" spans="1:7" ht="13.5">
      <c r="A81" s="3"/>
      <c r="B81" s="3"/>
      <c r="C81" s="3"/>
      <c r="D81" s="5"/>
      <c r="E81" s="5"/>
      <c r="F81" s="5"/>
      <c r="G81" s="5"/>
    </row>
    <row r="82" ht="13.5">
      <c r="A82" t="s">
        <v>117</v>
      </c>
    </row>
    <row r="83" ht="13.5">
      <c r="A83" t="s">
        <v>141</v>
      </c>
    </row>
    <row r="84" spans="1:7" ht="27" customHeight="1">
      <c r="A84" s="51" t="s">
        <v>127</v>
      </c>
      <c r="B84" s="51"/>
      <c r="C84" s="51"/>
      <c r="D84" s="51"/>
      <c r="E84" s="51"/>
      <c r="F84" s="51"/>
      <c r="G84" s="51"/>
    </row>
    <row r="85" spans="2:7" ht="13.5">
      <c r="B85" s="52" t="s">
        <v>128</v>
      </c>
      <c r="C85" s="53"/>
      <c r="D85" s="54" t="s">
        <v>130</v>
      </c>
      <c r="E85" s="54"/>
      <c r="F85" s="52" t="s">
        <v>132</v>
      </c>
      <c r="G85" s="53"/>
    </row>
    <row r="86" spans="2:7" ht="13.5">
      <c r="B86" s="54" t="s">
        <v>107</v>
      </c>
      <c r="C86" s="54"/>
      <c r="D86" s="55">
        <v>40940</v>
      </c>
      <c r="E86" s="55"/>
      <c r="F86" s="52" t="s">
        <v>133</v>
      </c>
      <c r="G86" s="53"/>
    </row>
    <row r="87" spans="2:7" ht="13.5">
      <c r="B87" s="54" t="s">
        <v>119</v>
      </c>
      <c r="C87" s="54"/>
      <c r="D87" s="55">
        <v>42522</v>
      </c>
      <c r="E87" s="55"/>
      <c r="F87" s="52" t="s">
        <v>134</v>
      </c>
      <c r="G87" s="53"/>
    </row>
    <row r="88" spans="2:7" ht="13.5">
      <c r="B88" s="54" t="s">
        <v>121</v>
      </c>
      <c r="C88" s="54"/>
      <c r="D88" s="55">
        <v>42887</v>
      </c>
      <c r="E88" s="55"/>
      <c r="F88" s="52" t="s">
        <v>135</v>
      </c>
      <c r="G88" s="53"/>
    </row>
    <row r="89" spans="2:7" ht="13.5">
      <c r="B89" s="54" t="s">
        <v>125</v>
      </c>
      <c r="C89" s="54"/>
      <c r="D89" s="55">
        <v>43252</v>
      </c>
      <c r="E89" s="55"/>
      <c r="F89" s="52" t="s">
        <v>136</v>
      </c>
      <c r="G89" s="53"/>
    </row>
    <row r="90" spans="2:7" ht="13.5">
      <c r="B90" s="54" t="s">
        <v>126</v>
      </c>
      <c r="C90" s="54"/>
      <c r="D90" s="56" t="s">
        <v>131</v>
      </c>
      <c r="E90" s="56"/>
      <c r="F90" s="52" t="s">
        <v>137</v>
      </c>
      <c r="G90" s="53"/>
    </row>
    <row r="91" spans="2:7" ht="13.5">
      <c r="B91" s="52" t="s">
        <v>145</v>
      </c>
      <c r="C91" s="53"/>
      <c r="D91" s="56" t="s">
        <v>146</v>
      </c>
      <c r="E91" s="56"/>
      <c r="F91" s="52" t="s">
        <v>147</v>
      </c>
      <c r="G91" s="53"/>
    </row>
    <row r="92" spans="2:7" ht="13.5">
      <c r="B92" s="54" t="s">
        <v>138</v>
      </c>
      <c r="C92" s="54"/>
      <c r="D92" s="54" t="s">
        <v>139</v>
      </c>
      <c r="E92" s="54"/>
      <c r="F92" s="52" t="s">
        <v>140</v>
      </c>
      <c r="G92" s="53"/>
    </row>
    <row r="93" spans="2:7" ht="13.5">
      <c r="B93" s="25"/>
      <c r="C93" s="25"/>
      <c r="D93" s="25"/>
      <c r="E93" s="25"/>
      <c r="F93" s="25"/>
      <c r="G93" s="25"/>
    </row>
    <row r="94" ht="13.5">
      <c r="A94" t="s">
        <v>116</v>
      </c>
    </row>
    <row r="95" ht="13.5">
      <c r="A95" t="s">
        <v>142</v>
      </c>
    </row>
  </sheetData>
  <sheetProtection/>
  <mergeCells count="25">
    <mergeCell ref="D91:E91"/>
    <mergeCell ref="F91:G91"/>
    <mergeCell ref="F90:G90"/>
    <mergeCell ref="F92:G92"/>
    <mergeCell ref="F85:G85"/>
    <mergeCell ref="F86:G86"/>
    <mergeCell ref="F87:G87"/>
    <mergeCell ref="F88:G88"/>
    <mergeCell ref="F89:G89"/>
    <mergeCell ref="B90:C90"/>
    <mergeCell ref="B92:C92"/>
    <mergeCell ref="D85:E85"/>
    <mergeCell ref="D86:E86"/>
    <mergeCell ref="D87:E87"/>
    <mergeCell ref="D88:E88"/>
    <mergeCell ref="D89:E89"/>
    <mergeCell ref="D90:E90"/>
    <mergeCell ref="D92:E92"/>
    <mergeCell ref="B91:C91"/>
    <mergeCell ref="A84:G84"/>
    <mergeCell ref="B85:C85"/>
    <mergeCell ref="B86:C86"/>
    <mergeCell ref="B87:C87"/>
    <mergeCell ref="B88:C88"/>
    <mergeCell ref="B89:C8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view="pageBreakPreview" zoomScale="115" zoomScaleSheetLayoutView="115"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D66" sqref="D41:I66"/>
    </sheetView>
  </sheetViews>
  <sheetFormatPr defaultColWidth="9.00390625" defaultRowHeight="13.5"/>
  <cols>
    <col min="2" max="2" width="3.375" style="0" customWidth="1"/>
    <col min="3" max="3" width="14.50390625" style="0" customWidth="1"/>
    <col min="4" max="5" width="6.625" style="0" customWidth="1"/>
    <col min="6" max="6" width="13.375" style="0" customWidth="1"/>
    <col min="7" max="9" width="11.125" style="0" customWidth="1"/>
  </cols>
  <sheetData>
    <row r="2" ht="18.75">
      <c r="C2" s="2" t="s">
        <v>149</v>
      </c>
    </row>
    <row r="3" ht="18.75">
      <c r="C3" s="2"/>
    </row>
    <row r="4" spans="2:9" ht="13.5">
      <c r="B4" s="11"/>
      <c r="C4" s="17"/>
      <c r="D4" s="7" t="s">
        <v>44</v>
      </c>
      <c r="E4" s="12" t="s">
        <v>46</v>
      </c>
      <c r="F4" s="7" t="s">
        <v>50</v>
      </c>
      <c r="G4" s="19" t="s">
        <v>18</v>
      </c>
      <c r="H4" s="7" t="s">
        <v>48</v>
      </c>
      <c r="I4" s="19" t="s">
        <v>97</v>
      </c>
    </row>
    <row r="5" spans="2:9" ht="13.5">
      <c r="B5" s="13"/>
      <c r="C5" s="3"/>
      <c r="D5" s="8" t="s">
        <v>45</v>
      </c>
      <c r="E5" s="18" t="s">
        <v>47</v>
      </c>
      <c r="F5" s="8" t="s">
        <v>51</v>
      </c>
      <c r="G5" s="20" t="s">
        <v>151</v>
      </c>
      <c r="H5" s="8" t="s">
        <v>49</v>
      </c>
      <c r="I5" s="20" t="s">
        <v>19</v>
      </c>
    </row>
    <row r="6" spans="2:9" ht="13.5">
      <c r="B6" s="14"/>
      <c r="C6" s="15" t="s">
        <v>17</v>
      </c>
      <c r="D6" s="10"/>
      <c r="E6" s="16" t="s">
        <v>21</v>
      </c>
      <c r="F6" s="9" t="s">
        <v>20</v>
      </c>
      <c r="G6" s="9" t="s">
        <v>20</v>
      </c>
      <c r="H6" s="9" t="s">
        <v>85</v>
      </c>
      <c r="I6" s="9" t="s">
        <v>20</v>
      </c>
    </row>
    <row r="7" spans="2:9" ht="13.5">
      <c r="B7" s="23">
        <v>9</v>
      </c>
      <c r="C7" s="12" t="s">
        <v>22</v>
      </c>
      <c r="D7" s="57">
        <v>15</v>
      </c>
      <c r="E7" s="58">
        <v>1084</v>
      </c>
      <c r="F7" s="58">
        <v>302443</v>
      </c>
      <c r="G7" s="58">
        <v>2146834</v>
      </c>
      <c r="H7" s="58">
        <v>3260053</v>
      </c>
      <c r="I7" s="59">
        <v>984416</v>
      </c>
    </row>
    <row r="8" spans="2:9" ht="13.5">
      <c r="B8" s="13">
        <v>10</v>
      </c>
      <c r="C8" s="21" t="s">
        <v>23</v>
      </c>
      <c r="D8" s="60">
        <v>3</v>
      </c>
      <c r="E8" s="37">
        <v>48</v>
      </c>
      <c r="F8" s="39">
        <v>15777</v>
      </c>
      <c r="G8" s="39">
        <v>9543</v>
      </c>
      <c r="H8" s="39">
        <v>41466</v>
      </c>
      <c r="I8" s="61">
        <v>24858</v>
      </c>
    </row>
    <row r="9" spans="2:9" ht="13.5">
      <c r="B9" s="13">
        <v>11</v>
      </c>
      <c r="C9" s="21" t="s">
        <v>24</v>
      </c>
      <c r="D9" s="60">
        <v>4</v>
      </c>
      <c r="E9" s="37">
        <v>64</v>
      </c>
      <c r="F9" s="39">
        <v>11463</v>
      </c>
      <c r="G9" s="39">
        <v>4144</v>
      </c>
      <c r="H9" s="39">
        <v>24326</v>
      </c>
      <c r="I9" s="61">
        <v>18686</v>
      </c>
    </row>
    <row r="10" spans="2:9" ht="13.5">
      <c r="B10" s="13">
        <v>12</v>
      </c>
      <c r="C10" s="21" t="s">
        <v>25</v>
      </c>
      <c r="D10" s="60">
        <v>4</v>
      </c>
      <c r="E10" s="37">
        <v>161</v>
      </c>
      <c r="F10" s="44" t="s">
        <v>122</v>
      </c>
      <c r="G10" s="44" t="s">
        <v>122</v>
      </c>
      <c r="H10" s="44" t="s">
        <v>122</v>
      </c>
      <c r="I10" s="62" t="s">
        <v>122</v>
      </c>
    </row>
    <row r="11" spans="2:9" ht="13.5">
      <c r="B11" s="13">
        <v>13</v>
      </c>
      <c r="C11" s="21" t="s">
        <v>26</v>
      </c>
      <c r="D11" s="60">
        <v>3</v>
      </c>
      <c r="E11" s="37">
        <v>15</v>
      </c>
      <c r="F11" s="37">
        <v>3214</v>
      </c>
      <c r="G11" s="37">
        <v>6740</v>
      </c>
      <c r="H11" s="37">
        <v>9428</v>
      </c>
      <c r="I11" s="63">
        <v>2489</v>
      </c>
    </row>
    <row r="12" spans="2:9" ht="13.5">
      <c r="B12" s="13">
        <v>14</v>
      </c>
      <c r="C12" s="21" t="s">
        <v>27</v>
      </c>
      <c r="D12" s="60">
        <v>0</v>
      </c>
      <c r="E12" s="37">
        <v>0</v>
      </c>
      <c r="F12" s="44" t="s">
        <v>120</v>
      </c>
      <c r="G12" s="37">
        <v>0</v>
      </c>
      <c r="H12" s="37">
        <v>0</v>
      </c>
      <c r="I12" s="63">
        <v>0</v>
      </c>
    </row>
    <row r="13" spans="2:9" ht="13.5">
      <c r="B13" s="13">
        <v>15</v>
      </c>
      <c r="C13" s="21" t="s">
        <v>28</v>
      </c>
      <c r="D13" s="60">
        <v>2</v>
      </c>
      <c r="E13" s="37">
        <v>145</v>
      </c>
      <c r="F13" s="44" t="s">
        <v>122</v>
      </c>
      <c r="G13" s="44" t="s">
        <v>122</v>
      </c>
      <c r="H13" s="44" t="s">
        <v>122</v>
      </c>
      <c r="I13" s="62" t="s">
        <v>122</v>
      </c>
    </row>
    <row r="14" spans="2:9" ht="13.5">
      <c r="B14" s="13">
        <v>16</v>
      </c>
      <c r="C14" s="21" t="s">
        <v>29</v>
      </c>
      <c r="D14" s="60">
        <v>0</v>
      </c>
      <c r="E14" s="37">
        <v>0</v>
      </c>
      <c r="F14" s="37">
        <v>0</v>
      </c>
      <c r="G14" s="37">
        <v>0</v>
      </c>
      <c r="H14" s="37">
        <v>0</v>
      </c>
      <c r="I14" s="63">
        <v>0</v>
      </c>
    </row>
    <row r="15" spans="2:9" ht="13.5">
      <c r="B15" s="13">
        <v>17</v>
      </c>
      <c r="C15" s="21" t="s">
        <v>30</v>
      </c>
      <c r="D15" s="60">
        <v>0</v>
      </c>
      <c r="E15" s="37">
        <v>0</v>
      </c>
      <c r="F15" s="38">
        <v>0</v>
      </c>
      <c r="G15" s="38">
        <v>0</v>
      </c>
      <c r="H15" s="38">
        <v>0</v>
      </c>
      <c r="I15" s="64">
        <v>0</v>
      </c>
    </row>
    <row r="16" spans="2:9" ht="13.5">
      <c r="B16" s="13">
        <v>18</v>
      </c>
      <c r="C16" s="21" t="s">
        <v>31</v>
      </c>
      <c r="D16" s="60">
        <v>4</v>
      </c>
      <c r="E16" s="37">
        <v>284</v>
      </c>
      <c r="F16" s="43" t="s">
        <v>122</v>
      </c>
      <c r="G16" s="43" t="s">
        <v>122</v>
      </c>
      <c r="H16" s="43" t="s">
        <v>122</v>
      </c>
      <c r="I16" s="65" t="s">
        <v>122</v>
      </c>
    </row>
    <row r="17" spans="2:9" ht="13.5">
      <c r="B17" s="13">
        <v>19</v>
      </c>
      <c r="C17" s="21" t="s">
        <v>32</v>
      </c>
      <c r="D17" s="60">
        <v>0</v>
      </c>
      <c r="E17" s="37">
        <v>0</v>
      </c>
      <c r="F17" s="37">
        <v>0</v>
      </c>
      <c r="G17" s="37">
        <v>0</v>
      </c>
      <c r="H17" s="37">
        <v>0</v>
      </c>
      <c r="I17" s="63">
        <v>0</v>
      </c>
    </row>
    <row r="18" spans="2:9" ht="13.5">
      <c r="B18" s="13">
        <v>20</v>
      </c>
      <c r="C18" s="21" t="s">
        <v>33</v>
      </c>
      <c r="D18" s="60">
        <v>0</v>
      </c>
      <c r="E18" s="37">
        <v>0</v>
      </c>
      <c r="F18" s="37">
        <v>0</v>
      </c>
      <c r="G18" s="37">
        <v>0</v>
      </c>
      <c r="H18" s="37">
        <v>0</v>
      </c>
      <c r="I18" s="63">
        <v>0</v>
      </c>
    </row>
    <row r="19" spans="2:9" ht="13.5">
      <c r="B19" s="13">
        <v>21</v>
      </c>
      <c r="C19" s="21" t="s">
        <v>34</v>
      </c>
      <c r="D19" s="60">
        <v>4</v>
      </c>
      <c r="E19" s="37">
        <v>92</v>
      </c>
      <c r="F19" s="37">
        <v>33769</v>
      </c>
      <c r="G19" s="37">
        <v>78684</v>
      </c>
      <c r="H19" s="37">
        <v>148672</v>
      </c>
      <c r="I19" s="63">
        <v>63833</v>
      </c>
    </row>
    <row r="20" spans="2:9" ht="13.5">
      <c r="B20" s="13">
        <v>22</v>
      </c>
      <c r="C20" s="21" t="s">
        <v>35</v>
      </c>
      <c r="D20" s="60">
        <v>1</v>
      </c>
      <c r="E20" s="37">
        <v>5</v>
      </c>
      <c r="F20" s="39" t="s">
        <v>106</v>
      </c>
      <c r="G20" s="39" t="s">
        <v>106</v>
      </c>
      <c r="H20" s="39" t="s">
        <v>106</v>
      </c>
      <c r="I20" s="61" t="s">
        <v>106</v>
      </c>
    </row>
    <row r="21" spans="2:9" ht="13.5">
      <c r="B21" s="13">
        <v>23</v>
      </c>
      <c r="C21" s="21" t="s">
        <v>36</v>
      </c>
      <c r="D21" s="60">
        <v>0</v>
      </c>
      <c r="E21" s="37">
        <v>0</v>
      </c>
      <c r="F21" s="38">
        <v>0</v>
      </c>
      <c r="G21" s="38">
        <v>0</v>
      </c>
      <c r="H21" s="38">
        <v>0</v>
      </c>
      <c r="I21" s="64">
        <v>0</v>
      </c>
    </row>
    <row r="22" spans="2:9" ht="13.5">
      <c r="B22" s="13">
        <v>24</v>
      </c>
      <c r="C22" s="21" t="s">
        <v>37</v>
      </c>
      <c r="D22" s="60">
        <v>8</v>
      </c>
      <c r="E22" s="37">
        <v>654</v>
      </c>
      <c r="F22" s="37">
        <v>161996</v>
      </c>
      <c r="G22" s="37">
        <v>421007</v>
      </c>
      <c r="H22" s="37">
        <v>724468</v>
      </c>
      <c r="I22" s="63">
        <v>269529</v>
      </c>
    </row>
    <row r="23" spans="2:9" ht="13.5">
      <c r="B23" s="13">
        <v>25</v>
      </c>
      <c r="C23" s="21" t="s">
        <v>101</v>
      </c>
      <c r="D23" s="60">
        <v>1</v>
      </c>
      <c r="E23" s="37">
        <v>13</v>
      </c>
      <c r="F23" s="39" t="s">
        <v>106</v>
      </c>
      <c r="G23" s="39" t="s">
        <v>106</v>
      </c>
      <c r="H23" s="39" t="s">
        <v>106</v>
      </c>
      <c r="I23" s="61" t="s">
        <v>106</v>
      </c>
    </row>
    <row r="24" spans="2:9" ht="13.5">
      <c r="B24" s="13">
        <v>26</v>
      </c>
      <c r="C24" s="21" t="s">
        <v>102</v>
      </c>
      <c r="D24" s="60">
        <v>6</v>
      </c>
      <c r="E24" s="37">
        <v>261</v>
      </c>
      <c r="F24" s="37">
        <v>100040</v>
      </c>
      <c r="G24" s="37">
        <v>216871</v>
      </c>
      <c r="H24" s="37">
        <v>405759</v>
      </c>
      <c r="I24" s="63">
        <v>173526</v>
      </c>
    </row>
    <row r="25" spans="2:9" ht="13.5">
      <c r="B25" s="13">
        <v>27</v>
      </c>
      <c r="C25" s="21" t="s">
        <v>103</v>
      </c>
      <c r="D25" s="60">
        <v>0</v>
      </c>
      <c r="E25" s="37">
        <v>0</v>
      </c>
      <c r="F25" s="37">
        <v>0</v>
      </c>
      <c r="G25" s="37">
        <v>0</v>
      </c>
      <c r="H25" s="37">
        <v>0</v>
      </c>
      <c r="I25" s="63">
        <v>0</v>
      </c>
    </row>
    <row r="26" spans="2:9" ht="13.5">
      <c r="B26" s="13">
        <v>28</v>
      </c>
      <c r="C26" s="21" t="s">
        <v>40</v>
      </c>
      <c r="D26" s="60">
        <v>2</v>
      </c>
      <c r="E26" s="37">
        <v>506</v>
      </c>
      <c r="F26" s="44" t="s">
        <v>110</v>
      </c>
      <c r="G26" s="44" t="s">
        <v>112</v>
      </c>
      <c r="H26" s="44" t="s">
        <v>113</v>
      </c>
      <c r="I26" s="62" t="s">
        <v>114</v>
      </c>
    </row>
    <row r="27" spans="2:9" ht="13.5">
      <c r="B27" s="13">
        <v>29</v>
      </c>
      <c r="C27" s="21" t="s">
        <v>38</v>
      </c>
      <c r="D27" s="66">
        <v>1</v>
      </c>
      <c r="E27" s="37">
        <v>9</v>
      </c>
      <c r="F27" s="44" t="s">
        <v>106</v>
      </c>
      <c r="G27" s="44" t="s">
        <v>106</v>
      </c>
      <c r="H27" s="44" t="s">
        <v>106</v>
      </c>
      <c r="I27" s="62" t="s">
        <v>106</v>
      </c>
    </row>
    <row r="28" spans="2:9" ht="13.5">
      <c r="B28" s="13">
        <v>30</v>
      </c>
      <c r="C28" s="21" t="s">
        <v>39</v>
      </c>
      <c r="D28" s="60">
        <v>1</v>
      </c>
      <c r="E28" s="37">
        <v>34</v>
      </c>
      <c r="F28" s="44" t="s">
        <v>106</v>
      </c>
      <c r="G28" s="44" t="s">
        <v>106</v>
      </c>
      <c r="H28" s="44" t="s">
        <v>106</v>
      </c>
      <c r="I28" s="62" t="s">
        <v>106</v>
      </c>
    </row>
    <row r="29" spans="2:9" ht="13.5">
      <c r="B29" s="13">
        <v>31</v>
      </c>
      <c r="C29" s="21" t="s">
        <v>41</v>
      </c>
      <c r="D29" s="60">
        <v>1</v>
      </c>
      <c r="E29" s="37">
        <v>15</v>
      </c>
      <c r="F29" s="43" t="s">
        <v>110</v>
      </c>
      <c r="G29" s="43" t="s">
        <v>111</v>
      </c>
      <c r="H29" s="43" t="s">
        <v>106</v>
      </c>
      <c r="I29" s="65" t="s">
        <v>111</v>
      </c>
    </row>
    <row r="30" spans="2:9" ht="13.5">
      <c r="B30" s="13">
        <v>32</v>
      </c>
      <c r="C30" s="21" t="s">
        <v>42</v>
      </c>
      <c r="D30" s="60">
        <v>2</v>
      </c>
      <c r="E30" s="37">
        <v>12</v>
      </c>
      <c r="F30" s="43" t="s">
        <v>106</v>
      </c>
      <c r="G30" s="43" t="s">
        <v>112</v>
      </c>
      <c r="H30" s="43" t="s">
        <v>106</v>
      </c>
      <c r="I30" s="65" t="s">
        <v>112</v>
      </c>
    </row>
    <row r="31" spans="2:9" ht="13.5">
      <c r="B31" s="13"/>
      <c r="C31" s="21"/>
      <c r="D31" s="67"/>
      <c r="E31" s="68"/>
      <c r="F31" s="68"/>
      <c r="G31" s="68"/>
      <c r="H31" s="68"/>
      <c r="I31" s="69"/>
    </row>
    <row r="32" spans="2:9" ht="13.5">
      <c r="B32" s="14"/>
      <c r="C32" s="22" t="s">
        <v>43</v>
      </c>
      <c r="D32" s="70">
        <f>SUM(D7:D30)</f>
        <v>62</v>
      </c>
      <c r="E32" s="71">
        <f>SUM(E7:E30)</f>
        <v>3402</v>
      </c>
      <c r="F32" s="72">
        <v>950878</v>
      </c>
      <c r="G32" s="72">
        <v>4768176</v>
      </c>
      <c r="H32" s="72">
        <v>7362366</v>
      </c>
      <c r="I32" s="73">
        <v>2291198</v>
      </c>
    </row>
    <row r="33" ht="13.5">
      <c r="C33" s="47" t="s">
        <v>124</v>
      </c>
    </row>
    <row r="34" ht="13.5">
      <c r="C34" s="46" t="s">
        <v>118</v>
      </c>
    </row>
    <row r="35" ht="13.5">
      <c r="C35" s="48"/>
    </row>
    <row r="36" ht="13.5">
      <c r="C36" t="s">
        <v>148</v>
      </c>
    </row>
    <row r="38" spans="2:9" ht="13.5">
      <c r="B38" s="11"/>
      <c r="C38" s="17"/>
      <c r="D38" s="7" t="s">
        <v>44</v>
      </c>
      <c r="E38" s="12" t="s">
        <v>46</v>
      </c>
      <c r="F38" s="7" t="s">
        <v>50</v>
      </c>
      <c r="G38" s="19" t="s">
        <v>18</v>
      </c>
      <c r="H38" s="7" t="s">
        <v>48</v>
      </c>
      <c r="I38" s="19" t="s">
        <v>97</v>
      </c>
    </row>
    <row r="39" spans="2:9" ht="13.5">
      <c r="B39" s="13"/>
      <c r="C39" s="3"/>
      <c r="D39" s="8" t="s">
        <v>45</v>
      </c>
      <c r="E39" s="18" t="s">
        <v>47</v>
      </c>
      <c r="F39" s="8" t="s">
        <v>51</v>
      </c>
      <c r="G39" s="20" t="s">
        <v>151</v>
      </c>
      <c r="H39" s="8" t="s">
        <v>49</v>
      </c>
      <c r="I39" s="20" t="s">
        <v>19</v>
      </c>
    </row>
    <row r="40" spans="2:9" ht="13.5">
      <c r="B40" s="14"/>
      <c r="C40" s="15" t="s">
        <v>17</v>
      </c>
      <c r="D40" s="10"/>
      <c r="E40" s="16" t="s">
        <v>21</v>
      </c>
      <c r="F40" s="9" t="s">
        <v>20</v>
      </c>
      <c r="G40" s="9" t="s">
        <v>20</v>
      </c>
      <c r="H40" s="9" t="s">
        <v>85</v>
      </c>
      <c r="I40" s="9" t="s">
        <v>20</v>
      </c>
    </row>
    <row r="41" spans="2:9" ht="13.5">
      <c r="B41" s="23">
        <v>9</v>
      </c>
      <c r="C41" s="12" t="s">
        <v>22</v>
      </c>
      <c r="D41" s="57">
        <v>17</v>
      </c>
      <c r="E41" s="58">
        <v>1077</v>
      </c>
      <c r="F41" s="58">
        <v>308091</v>
      </c>
      <c r="G41" s="58">
        <v>2388054</v>
      </c>
      <c r="H41" s="58">
        <v>3808531</v>
      </c>
      <c r="I41" s="59">
        <v>1273341</v>
      </c>
    </row>
    <row r="42" spans="2:9" ht="13.5">
      <c r="B42" s="13">
        <v>10</v>
      </c>
      <c r="C42" s="21" t="s">
        <v>23</v>
      </c>
      <c r="D42" s="60">
        <v>3</v>
      </c>
      <c r="E42" s="37">
        <v>43</v>
      </c>
      <c r="F42" s="39">
        <v>12121</v>
      </c>
      <c r="G42" s="39">
        <v>11687</v>
      </c>
      <c r="H42" s="39">
        <v>44256</v>
      </c>
      <c r="I42" s="61">
        <v>24525</v>
      </c>
    </row>
    <row r="43" spans="2:9" ht="13.5">
      <c r="B43" s="13">
        <v>11</v>
      </c>
      <c r="C43" s="21" t="s">
        <v>24</v>
      </c>
      <c r="D43" s="60">
        <v>3</v>
      </c>
      <c r="E43" s="37">
        <v>63</v>
      </c>
      <c r="F43" s="39">
        <v>11853</v>
      </c>
      <c r="G43" s="39">
        <v>3811</v>
      </c>
      <c r="H43" s="39">
        <v>25131</v>
      </c>
      <c r="I43" s="61">
        <v>19650</v>
      </c>
    </row>
    <row r="44" spans="2:9" ht="13.5">
      <c r="B44" s="13">
        <v>12</v>
      </c>
      <c r="C44" s="21" t="s">
        <v>25</v>
      </c>
      <c r="D44" s="60">
        <v>4</v>
      </c>
      <c r="E44" s="37">
        <v>152</v>
      </c>
      <c r="F44" s="44">
        <v>56798</v>
      </c>
      <c r="G44" s="44">
        <v>620579</v>
      </c>
      <c r="H44" s="44">
        <v>737636</v>
      </c>
      <c r="I44" s="62">
        <v>101199</v>
      </c>
    </row>
    <row r="45" spans="2:9" ht="13.5">
      <c r="B45" s="13">
        <v>13</v>
      </c>
      <c r="C45" s="21" t="s">
        <v>26</v>
      </c>
      <c r="D45" s="60">
        <v>3</v>
      </c>
      <c r="E45" s="37">
        <v>16</v>
      </c>
      <c r="F45" s="37">
        <v>4359</v>
      </c>
      <c r="G45" s="37">
        <v>10817</v>
      </c>
      <c r="H45" s="37">
        <v>18805</v>
      </c>
      <c r="I45" s="63">
        <v>7362</v>
      </c>
    </row>
    <row r="46" spans="2:9" ht="13.5">
      <c r="B46" s="13">
        <v>14</v>
      </c>
      <c r="C46" s="21" t="s">
        <v>27</v>
      </c>
      <c r="D46" s="60">
        <v>0</v>
      </c>
      <c r="E46" s="37">
        <v>0</v>
      </c>
      <c r="F46" s="37">
        <v>0</v>
      </c>
      <c r="G46" s="37">
        <v>0</v>
      </c>
      <c r="H46" s="37">
        <v>0</v>
      </c>
      <c r="I46" s="63">
        <v>0</v>
      </c>
    </row>
    <row r="47" spans="2:9" ht="13.5">
      <c r="B47" s="13">
        <v>15</v>
      </c>
      <c r="C47" s="21" t="s">
        <v>28</v>
      </c>
      <c r="D47" s="60">
        <v>2</v>
      </c>
      <c r="E47" s="37">
        <v>120</v>
      </c>
      <c r="F47" s="43" t="s">
        <v>106</v>
      </c>
      <c r="G47" s="43" t="s">
        <v>106</v>
      </c>
      <c r="H47" s="43" t="s">
        <v>106</v>
      </c>
      <c r="I47" s="65" t="s">
        <v>106</v>
      </c>
    </row>
    <row r="48" spans="2:9" ht="13.5">
      <c r="B48" s="13">
        <v>16</v>
      </c>
      <c r="C48" s="21" t="s">
        <v>29</v>
      </c>
      <c r="D48" s="60">
        <v>1</v>
      </c>
      <c r="E48" s="37">
        <v>15</v>
      </c>
      <c r="F48" s="43" t="s">
        <v>106</v>
      </c>
      <c r="G48" s="43" t="s">
        <v>106</v>
      </c>
      <c r="H48" s="43" t="s">
        <v>106</v>
      </c>
      <c r="I48" s="65" t="s">
        <v>106</v>
      </c>
    </row>
    <row r="49" spans="2:9" ht="13.5">
      <c r="B49" s="13">
        <v>17</v>
      </c>
      <c r="C49" s="21" t="s">
        <v>30</v>
      </c>
      <c r="D49" s="60">
        <v>0</v>
      </c>
      <c r="E49" s="37">
        <v>0</v>
      </c>
      <c r="F49" s="37">
        <v>0</v>
      </c>
      <c r="G49" s="37">
        <v>0</v>
      </c>
      <c r="H49" s="37">
        <v>0</v>
      </c>
      <c r="I49" s="63">
        <v>0</v>
      </c>
    </row>
    <row r="50" spans="2:9" ht="13.5">
      <c r="B50" s="13">
        <v>18</v>
      </c>
      <c r="C50" s="21" t="s">
        <v>31</v>
      </c>
      <c r="D50" s="60">
        <v>4</v>
      </c>
      <c r="E50" s="37">
        <v>272</v>
      </c>
      <c r="F50" s="43">
        <v>87262</v>
      </c>
      <c r="G50" s="43">
        <v>186235</v>
      </c>
      <c r="H50" s="43">
        <v>473338</v>
      </c>
      <c r="I50" s="65">
        <v>249343</v>
      </c>
    </row>
    <row r="51" spans="2:9" ht="13.5">
      <c r="B51" s="13">
        <v>19</v>
      </c>
      <c r="C51" s="21" t="s">
        <v>32</v>
      </c>
      <c r="D51" s="60">
        <v>0</v>
      </c>
      <c r="E51" s="37">
        <v>0</v>
      </c>
      <c r="F51" s="37">
        <v>0</v>
      </c>
      <c r="G51" s="37">
        <v>0</v>
      </c>
      <c r="H51" s="37">
        <v>0</v>
      </c>
      <c r="I51" s="63">
        <v>0</v>
      </c>
    </row>
    <row r="52" spans="2:9" ht="13.5">
      <c r="B52" s="13">
        <v>20</v>
      </c>
      <c r="C52" s="21" t="s">
        <v>33</v>
      </c>
      <c r="D52" s="60">
        <v>0</v>
      </c>
      <c r="E52" s="37">
        <v>0</v>
      </c>
      <c r="F52" s="37">
        <v>0</v>
      </c>
      <c r="G52" s="37">
        <v>0</v>
      </c>
      <c r="H52" s="37">
        <v>0</v>
      </c>
      <c r="I52" s="63">
        <v>0</v>
      </c>
    </row>
    <row r="53" spans="2:9" ht="13.5">
      <c r="B53" s="13">
        <v>21</v>
      </c>
      <c r="C53" s="21" t="s">
        <v>34</v>
      </c>
      <c r="D53" s="60">
        <v>3</v>
      </c>
      <c r="E53" s="37">
        <v>83</v>
      </c>
      <c r="F53" s="37">
        <v>31623</v>
      </c>
      <c r="G53" s="37">
        <v>74320</v>
      </c>
      <c r="H53" s="37">
        <v>141677</v>
      </c>
      <c r="I53" s="63">
        <v>61404</v>
      </c>
    </row>
    <row r="54" spans="2:9" ht="13.5">
      <c r="B54" s="13">
        <v>22</v>
      </c>
      <c r="C54" s="21" t="s">
        <v>35</v>
      </c>
      <c r="D54" s="60">
        <v>1</v>
      </c>
      <c r="E54" s="37">
        <v>6</v>
      </c>
      <c r="F54" s="43" t="s">
        <v>106</v>
      </c>
      <c r="G54" s="43" t="s">
        <v>106</v>
      </c>
      <c r="H54" s="43" t="s">
        <v>106</v>
      </c>
      <c r="I54" s="65" t="s">
        <v>106</v>
      </c>
    </row>
    <row r="55" spans="2:9" ht="13.5">
      <c r="B55" s="13">
        <v>23</v>
      </c>
      <c r="C55" s="21" t="s">
        <v>36</v>
      </c>
      <c r="D55" s="60">
        <v>0</v>
      </c>
      <c r="E55" s="37">
        <v>0</v>
      </c>
      <c r="F55" s="37">
        <v>0</v>
      </c>
      <c r="G55" s="37">
        <v>0</v>
      </c>
      <c r="H55" s="37">
        <v>0</v>
      </c>
      <c r="I55" s="63">
        <v>0</v>
      </c>
    </row>
    <row r="56" spans="2:9" ht="13.5">
      <c r="B56" s="13">
        <v>24</v>
      </c>
      <c r="C56" s="21" t="s">
        <v>37</v>
      </c>
      <c r="D56" s="60">
        <v>8</v>
      </c>
      <c r="E56" s="37">
        <v>387</v>
      </c>
      <c r="F56" s="37">
        <v>159682</v>
      </c>
      <c r="G56" s="37">
        <v>380681</v>
      </c>
      <c r="H56" s="37">
        <v>668175</v>
      </c>
      <c r="I56" s="63">
        <v>249612</v>
      </c>
    </row>
    <row r="57" spans="2:9" ht="13.5">
      <c r="B57" s="13">
        <v>25</v>
      </c>
      <c r="C57" s="21" t="s">
        <v>101</v>
      </c>
      <c r="D57" s="60">
        <v>1</v>
      </c>
      <c r="E57" s="37">
        <v>12</v>
      </c>
      <c r="F57" s="43" t="s">
        <v>106</v>
      </c>
      <c r="G57" s="43" t="s">
        <v>106</v>
      </c>
      <c r="H57" s="43" t="s">
        <v>106</v>
      </c>
      <c r="I57" s="65" t="s">
        <v>106</v>
      </c>
    </row>
    <row r="58" spans="2:9" ht="13.5">
      <c r="B58" s="13">
        <v>26</v>
      </c>
      <c r="C58" s="21" t="s">
        <v>102</v>
      </c>
      <c r="D58" s="60">
        <v>6</v>
      </c>
      <c r="E58" s="37">
        <v>263</v>
      </c>
      <c r="F58" s="37">
        <v>97122</v>
      </c>
      <c r="G58" s="37">
        <v>165566</v>
      </c>
      <c r="H58" s="37">
        <v>331919</v>
      </c>
      <c r="I58" s="63">
        <v>157300</v>
      </c>
    </row>
    <row r="59" spans="2:9" ht="13.5">
      <c r="B59" s="13">
        <v>27</v>
      </c>
      <c r="C59" s="21" t="s">
        <v>103</v>
      </c>
      <c r="D59" s="60">
        <v>0</v>
      </c>
      <c r="E59" s="37">
        <v>0</v>
      </c>
      <c r="F59" s="37">
        <v>0</v>
      </c>
      <c r="G59" s="37">
        <v>0</v>
      </c>
      <c r="H59" s="37">
        <v>0</v>
      </c>
      <c r="I59" s="63">
        <v>0</v>
      </c>
    </row>
    <row r="60" spans="2:9" ht="13.5">
      <c r="B60" s="13">
        <v>28</v>
      </c>
      <c r="C60" s="21" t="s">
        <v>40</v>
      </c>
      <c r="D60" s="60">
        <v>2</v>
      </c>
      <c r="E60" s="37">
        <v>417</v>
      </c>
      <c r="F60" s="43" t="s">
        <v>106</v>
      </c>
      <c r="G60" s="43" t="s">
        <v>106</v>
      </c>
      <c r="H60" s="43" t="s">
        <v>106</v>
      </c>
      <c r="I60" s="65" t="s">
        <v>106</v>
      </c>
    </row>
    <row r="61" spans="2:9" ht="13.5">
      <c r="B61" s="13">
        <v>29</v>
      </c>
      <c r="C61" s="21" t="s">
        <v>38</v>
      </c>
      <c r="D61" s="66">
        <v>1</v>
      </c>
      <c r="E61" s="37">
        <v>9</v>
      </c>
      <c r="F61" s="43" t="s">
        <v>106</v>
      </c>
      <c r="G61" s="43" t="s">
        <v>106</v>
      </c>
      <c r="H61" s="43" t="s">
        <v>106</v>
      </c>
      <c r="I61" s="65" t="s">
        <v>106</v>
      </c>
    </row>
    <row r="62" spans="2:9" ht="13.5">
      <c r="B62" s="13">
        <v>30</v>
      </c>
      <c r="C62" s="21" t="s">
        <v>39</v>
      </c>
      <c r="D62" s="60">
        <v>1</v>
      </c>
      <c r="E62" s="37">
        <v>34</v>
      </c>
      <c r="F62" s="43" t="s">
        <v>106</v>
      </c>
      <c r="G62" s="43" t="s">
        <v>106</v>
      </c>
      <c r="H62" s="43" t="s">
        <v>106</v>
      </c>
      <c r="I62" s="65" t="s">
        <v>106</v>
      </c>
    </row>
    <row r="63" spans="2:9" ht="13.5">
      <c r="B63" s="13">
        <v>31</v>
      </c>
      <c r="C63" s="21" t="s">
        <v>41</v>
      </c>
      <c r="D63" s="60">
        <v>1</v>
      </c>
      <c r="E63" s="37">
        <v>16</v>
      </c>
      <c r="F63" s="43" t="s">
        <v>106</v>
      </c>
      <c r="G63" s="43" t="s">
        <v>106</v>
      </c>
      <c r="H63" s="43" t="s">
        <v>106</v>
      </c>
      <c r="I63" s="65" t="s">
        <v>106</v>
      </c>
    </row>
    <row r="64" spans="2:9" ht="13.5">
      <c r="B64" s="13">
        <v>32</v>
      </c>
      <c r="C64" s="21" t="s">
        <v>42</v>
      </c>
      <c r="D64" s="60">
        <v>1</v>
      </c>
      <c r="E64" s="37">
        <v>7</v>
      </c>
      <c r="F64" s="43" t="s">
        <v>106</v>
      </c>
      <c r="G64" s="43" t="s">
        <v>106</v>
      </c>
      <c r="H64" s="43" t="s">
        <v>106</v>
      </c>
      <c r="I64" s="65" t="s">
        <v>106</v>
      </c>
    </row>
    <row r="65" spans="2:9" ht="13.5">
      <c r="B65" s="13"/>
      <c r="C65" s="21"/>
      <c r="D65" s="67"/>
      <c r="E65" s="68"/>
      <c r="F65" s="68"/>
      <c r="G65" s="68"/>
      <c r="H65" s="68"/>
      <c r="I65" s="69"/>
    </row>
    <row r="66" spans="2:9" ht="13.5">
      <c r="B66" s="14"/>
      <c r="C66" s="22" t="s">
        <v>43</v>
      </c>
      <c r="D66" s="70">
        <f>SUM(D41:D64)</f>
        <v>62</v>
      </c>
      <c r="E66" s="71">
        <f>SUM(E41:E64)</f>
        <v>2992</v>
      </c>
      <c r="F66" s="71">
        <v>1036706</v>
      </c>
      <c r="G66" s="71">
        <v>4942927</v>
      </c>
      <c r="H66" s="71">
        <v>7704596</v>
      </c>
      <c r="I66" s="74">
        <v>2367731</v>
      </c>
    </row>
    <row r="67" ht="13.5">
      <c r="C67" s="47" t="s">
        <v>124</v>
      </c>
    </row>
    <row r="68" ht="13.5">
      <c r="C68" s="46" t="s">
        <v>118</v>
      </c>
    </row>
    <row r="69" ht="13.5">
      <c r="C69" s="48"/>
    </row>
    <row r="70" ht="13.5">
      <c r="C70" t="s">
        <v>150</v>
      </c>
    </row>
  </sheetData>
  <sheetProtection/>
  <printOptions/>
  <pageMargins left="0.75" right="0.75" top="1" bottom="1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41" sqref="E41"/>
    </sheetView>
  </sheetViews>
  <sheetFormatPr defaultColWidth="9.00390625" defaultRowHeight="13.5"/>
  <cols>
    <col min="4" max="4" width="10.50390625" style="0" bestFit="1" customWidth="1"/>
    <col min="5" max="5" width="14.50390625" style="0" customWidth="1"/>
    <col min="6" max="6" width="2.875" style="0" customWidth="1"/>
    <col min="9" max="9" width="10.50390625" style="0" customWidth="1"/>
    <col min="10" max="10" width="14.50390625" style="0" customWidth="1"/>
  </cols>
  <sheetData>
    <row r="2" ht="18.75">
      <c r="B2" s="2" t="s">
        <v>144</v>
      </c>
    </row>
    <row r="3" ht="18.75">
      <c r="C3" s="2"/>
    </row>
    <row r="4" spans="2:10" ht="13.5">
      <c r="B4" s="7" t="s">
        <v>55</v>
      </c>
      <c r="C4" s="7" t="s">
        <v>2</v>
      </c>
      <c r="D4" s="7" t="s">
        <v>56</v>
      </c>
      <c r="E4" s="29" t="s">
        <v>153</v>
      </c>
      <c r="G4" s="7" t="s">
        <v>55</v>
      </c>
      <c r="H4" s="7" t="s">
        <v>2</v>
      </c>
      <c r="I4" s="7" t="s">
        <v>56</v>
      </c>
      <c r="J4" s="29" t="s">
        <v>153</v>
      </c>
    </row>
    <row r="5" spans="2:10" ht="13.5">
      <c r="B5" s="10"/>
      <c r="C5" s="10"/>
      <c r="D5" s="9" t="s">
        <v>21</v>
      </c>
      <c r="E5" s="28" t="s">
        <v>20</v>
      </c>
      <c r="G5" s="10"/>
      <c r="H5" s="10"/>
      <c r="I5" s="9" t="s">
        <v>21</v>
      </c>
      <c r="J5" s="28" t="s">
        <v>20</v>
      </c>
    </row>
    <row r="6" spans="2:10" ht="18" customHeight="1">
      <c r="B6" s="1" t="s">
        <v>57</v>
      </c>
      <c r="C6" s="1">
        <v>461</v>
      </c>
      <c r="D6" s="36">
        <v>15999</v>
      </c>
      <c r="E6" s="36">
        <v>99436325</v>
      </c>
      <c r="G6" s="1" t="s">
        <v>57</v>
      </c>
      <c r="H6" s="1">
        <v>475</v>
      </c>
      <c r="I6" s="36">
        <v>15917</v>
      </c>
      <c r="J6" s="36">
        <v>102932909</v>
      </c>
    </row>
    <row r="7" spans="2:10" ht="18" customHeight="1">
      <c r="B7" s="1" t="s">
        <v>58</v>
      </c>
      <c r="C7" s="1">
        <v>283</v>
      </c>
      <c r="D7" s="36">
        <v>8925</v>
      </c>
      <c r="E7" s="36">
        <v>35711670</v>
      </c>
      <c r="G7" s="1" t="s">
        <v>58</v>
      </c>
      <c r="H7" s="1">
        <v>296</v>
      </c>
      <c r="I7" s="36">
        <v>9241</v>
      </c>
      <c r="J7" s="36">
        <v>34779572</v>
      </c>
    </row>
    <row r="8" spans="2:10" ht="18" customHeight="1">
      <c r="B8" s="1" t="s">
        <v>59</v>
      </c>
      <c r="C8" s="1">
        <v>116</v>
      </c>
      <c r="D8" s="36">
        <v>3019</v>
      </c>
      <c r="E8" s="36">
        <v>8189941</v>
      </c>
      <c r="G8" s="1" t="s">
        <v>59</v>
      </c>
      <c r="H8" s="1">
        <v>122</v>
      </c>
      <c r="I8" s="36">
        <v>3158</v>
      </c>
      <c r="J8" s="36">
        <v>8607605</v>
      </c>
    </row>
    <row r="9" spans="2:10" ht="18" customHeight="1">
      <c r="B9" s="1" t="s">
        <v>60</v>
      </c>
      <c r="C9" s="40">
        <v>145</v>
      </c>
      <c r="D9" s="42">
        <v>3864</v>
      </c>
      <c r="E9" s="42">
        <v>9287980</v>
      </c>
      <c r="G9" s="1" t="s">
        <v>60</v>
      </c>
      <c r="H9" s="40">
        <v>133</v>
      </c>
      <c r="I9" s="42">
        <v>3461</v>
      </c>
      <c r="J9" s="42">
        <v>8144983</v>
      </c>
    </row>
    <row r="10" spans="2:10" ht="18" customHeight="1">
      <c r="B10" s="1" t="s">
        <v>61</v>
      </c>
      <c r="C10" s="41">
        <v>49</v>
      </c>
      <c r="D10" s="42">
        <v>3890</v>
      </c>
      <c r="E10" s="45">
        <v>15306509</v>
      </c>
      <c r="G10" s="1" t="s">
        <v>61</v>
      </c>
      <c r="H10" s="41">
        <v>49</v>
      </c>
      <c r="I10" s="42">
        <v>4018</v>
      </c>
      <c r="J10" s="45">
        <v>16602453</v>
      </c>
    </row>
    <row r="11" spans="2:10" ht="18" customHeight="1">
      <c r="B11" s="1" t="s">
        <v>62</v>
      </c>
      <c r="C11" s="41">
        <v>85</v>
      </c>
      <c r="D11" s="42">
        <v>3516</v>
      </c>
      <c r="E11" s="42">
        <v>9421012</v>
      </c>
      <c r="G11" s="1" t="s">
        <v>62</v>
      </c>
      <c r="H11" s="41">
        <v>88</v>
      </c>
      <c r="I11" s="42">
        <v>3825</v>
      </c>
      <c r="J11" s="42">
        <v>9246004</v>
      </c>
    </row>
    <row r="12" spans="2:10" ht="18" customHeight="1">
      <c r="B12" s="1" t="s">
        <v>63</v>
      </c>
      <c r="C12" s="41">
        <v>57</v>
      </c>
      <c r="D12" s="42">
        <v>5682</v>
      </c>
      <c r="E12" s="42">
        <v>19832286</v>
      </c>
      <c r="G12" s="1" t="s">
        <v>63</v>
      </c>
      <c r="H12" s="41">
        <v>57</v>
      </c>
      <c r="I12" s="42">
        <v>6116</v>
      </c>
      <c r="J12" s="42">
        <v>19883912</v>
      </c>
    </row>
    <row r="13" spans="2:10" ht="18" customHeight="1">
      <c r="B13" s="1" t="s">
        <v>64</v>
      </c>
      <c r="C13" s="41">
        <v>42</v>
      </c>
      <c r="D13" s="42">
        <v>2990</v>
      </c>
      <c r="E13" s="42">
        <v>6741019</v>
      </c>
      <c r="G13" s="1" t="s">
        <v>64</v>
      </c>
      <c r="H13" s="41">
        <v>41</v>
      </c>
      <c r="I13" s="42">
        <v>2910</v>
      </c>
      <c r="J13" s="42">
        <v>7275468</v>
      </c>
    </row>
    <row r="14" spans="2:10" ht="18" customHeight="1">
      <c r="B14" s="1" t="s">
        <v>65</v>
      </c>
      <c r="C14" s="41">
        <v>70</v>
      </c>
      <c r="D14" s="42">
        <v>4400</v>
      </c>
      <c r="E14" s="42">
        <v>19528163</v>
      </c>
      <c r="G14" s="1" t="s">
        <v>65</v>
      </c>
      <c r="H14" s="41">
        <v>72</v>
      </c>
      <c r="I14" s="42">
        <v>4400</v>
      </c>
      <c r="J14" s="42">
        <v>19789985</v>
      </c>
    </row>
    <row r="15" spans="2:10" ht="18" customHeight="1">
      <c r="B15" s="1" t="s">
        <v>89</v>
      </c>
      <c r="C15" s="41">
        <v>137</v>
      </c>
      <c r="D15" s="42">
        <v>5847</v>
      </c>
      <c r="E15" s="42">
        <v>12593680</v>
      </c>
      <c r="G15" s="1" t="s">
        <v>89</v>
      </c>
      <c r="H15" s="41">
        <v>137</v>
      </c>
      <c r="I15" s="42">
        <v>5943</v>
      </c>
      <c r="J15" s="42">
        <v>12587481</v>
      </c>
    </row>
    <row r="16" spans="2:10" ht="18" customHeight="1">
      <c r="B16" s="1" t="s">
        <v>90</v>
      </c>
      <c r="C16" s="41">
        <v>141</v>
      </c>
      <c r="D16" s="42">
        <v>5974</v>
      </c>
      <c r="E16" s="42">
        <v>10884974</v>
      </c>
      <c r="G16" s="1" t="s">
        <v>90</v>
      </c>
      <c r="H16" s="41">
        <v>144</v>
      </c>
      <c r="I16" s="42">
        <v>6062</v>
      </c>
      <c r="J16" s="42">
        <v>12559594</v>
      </c>
    </row>
    <row r="17" spans="2:10" ht="18" customHeight="1">
      <c r="B17" s="1" t="s">
        <v>91</v>
      </c>
      <c r="C17" s="41">
        <v>31</v>
      </c>
      <c r="D17" s="42">
        <v>953</v>
      </c>
      <c r="E17" s="42">
        <v>1756542</v>
      </c>
      <c r="G17" s="1" t="s">
        <v>91</v>
      </c>
      <c r="H17" s="41">
        <v>32</v>
      </c>
      <c r="I17" s="42">
        <v>910</v>
      </c>
      <c r="J17" s="42">
        <v>1776433</v>
      </c>
    </row>
    <row r="18" spans="2:10" ht="18" customHeight="1">
      <c r="B18" s="1" t="s">
        <v>94</v>
      </c>
      <c r="C18" s="41">
        <v>171</v>
      </c>
      <c r="D18" s="42">
        <v>11484</v>
      </c>
      <c r="E18" s="42">
        <v>32637784</v>
      </c>
      <c r="G18" s="1" t="s">
        <v>94</v>
      </c>
      <c r="H18" s="41">
        <v>184</v>
      </c>
      <c r="I18" s="42">
        <v>11650</v>
      </c>
      <c r="J18" s="42">
        <v>36859649</v>
      </c>
    </row>
    <row r="19" spans="2:10" ht="18" customHeight="1">
      <c r="B19" s="1" t="s">
        <v>123</v>
      </c>
      <c r="C19" s="41">
        <v>20</v>
      </c>
      <c r="D19" s="50">
        <v>1447</v>
      </c>
      <c r="E19" s="42">
        <v>2443259</v>
      </c>
      <c r="G19" s="1" t="s">
        <v>123</v>
      </c>
      <c r="H19" s="41">
        <v>22</v>
      </c>
      <c r="I19" s="50">
        <v>1512</v>
      </c>
      <c r="J19" s="42">
        <v>2678994</v>
      </c>
    </row>
    <row r="20" spans="2:10" ht="18" customHeight="1">
      <c r="B20" s="1" t="s">
        <v>66</v>
      </c>
      <c r="C20" s="41">
        <v>32</v>
      </c>
      <c r="D20" s="42">
        <v>1338</v>
      </c>
      <c r="E20" s="42">
        <v>6514005</v>
      </c>
      <c r="G20" s="1" t="s">
        <v>66</v>
      </c>
      <c r="H20" s="41">
        <v>32</v>
      </c>
      <c r="I20" s="42">
        <v>1407</v>
      </c>
      <c r="J20" s="42">
        <v>6785309</v>
      </c>
    </row>
    <row r="21" spans="2:10" ht="18" customHeight="1">
      <c r="B21" s="1" t="s">
        <v>67</v>
      </c>
      <c r="C21" s="41">
        <v>3</v>
      </c>
      <c r="D21" s="41">
        <v>125</v>
      </c>
      <c r="E21" s="49">
        <v>201187</v>
      </c>
      <c r="G21" s="1" t="s">
        <v>67</v>
      </c>
      <c r="H21" s="41">
        <v>3</v>
      </c>
      <c r="I21" s="41">
        <v>134</v>
      </c>
      <c r="J21" s="49">
        <v>193079</v>
      </c>
    </row>
    <row r="22" spans="2:10" ht="18" customHeight="1">
      <c r="B22" s="1" t="s">
        <v>68</v>
      </c>
      <c r="C22" s="41">
        <v>32</v>
      </c>
      <c r="D22" s="50">
        <v>989</v>
      </c>
      <c r="E22" s="42">
        <v>2283008</v>
      </c>
      <c r="G22" s="1" t="s">
        <v>68</v>
      </c>
      <c r="H22" s="41">
        <v>31</v>
      </c>
      <c r="I22" s="50">
        <v>1036</v>
      </c>
      <c r="J22" s="42">
        <v>2417876</v>
      </c>
    </row>
    <row r="23" spans="2:10" ht="18" customHeight="1">
      <c r="B23" s="1" t="s">
        <v>69</v>
      </c>
      <c r="C23" s="41">
        <v>29</v>
      </c>
      <c r="D23" s="42">
        <v>1528</v>
      </c>
      <c r="E23" s="42">
        <v>4619392</v>
      </c>
      <c r="G23" s="1" t="s">
        <v>69</v>
      </c>
      <c r="H23" s="41">
        <v>29</v>
      </c>
      <c r="I23" s="42">
        <v>1557</v>
      </c>
      <c r="J23" s="42">
        <v>4727174</v>
      </c>
    </row>
    <row r="24" spans="2:10" ht="18" customHeight="1">
      <c r="B24" s="1" t="s">
        <v>70</v>
      </c>
      <c r="C24" s="41">
        <v>45</v>
      </c>
      <c r="D24" s="42">
        <v>4274</v>
      </c>
      <c r="E24" s="42">
        <v>15722482</v>
      </c>
      <c r="G24" s="1" t="s">
        <v>70</v>
      </c>
      <c r="H24" s="41">
        <v>46</v>
      </c>
      <c r="I24" s="42">
        <v>4400</v>
      </c>
      <c r="J24" s="42">
        <v>15852204</v>
      </c>
    </row>
    <row r="25" spans="2:10" ht="18" customHeight="1">
      <c r="B25" s="1" t="s">
        <v>71</v>
      </c>
      <c r="C25" s="41">
        <v>18</v>
      </c>
      <c r="D25" s="41">
        <v>795</v>
      </c>
      <c r="E25" s="49">
        <v>1510157</v>
      </c>
      <c r="G25" s="1" t="s">
        <v>71</v>
      </c>
      <c r="H25" s="41">
        <v>20</v>
      </c>
      <c r="I25" s="41">
        <v>843</v>
      </c>
      <c r="J25" s="49">
        <v>1568700</v>
      </c>
    </row>
    <row r="26" spans="2:10" ht="18" customHeight="1">
      <c r="B26" s="1" t="s">
        <v>72</v>
      </c>
      <c r="C26" s="41">
        <v>41</v>
      </c>
      <c r="D26" s="42">
        <v>1178</v>
      </c>
      <c r="E26" s="42">
        <v>2842787</v>
      </c>
      <c r="G26" s="1" t="s">
        <v>72</v>
      </c>
      <c r="H26" s="41">
        <v>42</v>
      </c>
      <c r="I26" s="42">
        <v>1199</v>
      </c>
      <c r="J26" s="42">
        <v>2410477</v>
      </c>
    </row>
    <row r="27" spans="2:10" ht="18" customHeight="1">
      <c r="B27" s="1" t="s">
        <v>73</v>
      </c>
      <c r="C27" s="41">
        <v>71</v>
      </c>
      <c r="D27" s="42">
        <v>2539</v>
      </c>
      <c r="E27" s="42">
        <v>6805604</v>
      </c>
      <c r="G27" s="1" t="s">
        <v>73</v>
      </c>
      <c r="H27" s="41">
        <v>69</v>
      </c>
      <c r="I27" s="42">
        <v>3031</v>
      </c>
      <c r="J27" s="42">
        <v>7088244</v>
      </c>
    </row>
    <row r="28" spans="2:10" ht="18" customHeight="1">
      <c r="B28" s="1" t="s">
        <v>74</v>
      </c>
      <c r="C28" s="41">
        <v>31</v>
      </c>
      <c r="D28" s="42">
        <v>1066</v>
      </c>
      <c r="E28" s="42">
        <v>1933210</v>
      </c>
      <c r="G28" s="1" t="s">
        <v>74</v>
      </c>
      <c r="H28" s="41">
        <v>32</v>
      </c>
      <c r="I28" s="42">
        <v>1121</v>
      </c>
      <c r="J28" s="42">
        <v>2101201</v>
      </c>
    </row>
    <row r="29" spans="2:10" ht="18" customHeight="1">
      <c r="B29" s="1" t="s">
        <v>75</v>
      </c>
      <c r="C29" s="41">
        <v>14</v>
      </c>
      <c r="D29" s="41">
        <v>230</v>
      </c>
      <c r="E29" s="42">
        <v>366280</v>
      </c>
      <c r="G29" s="1" t="s">
        <v>75</v>
      </c>
      <c r="H29" s="41">
        <v>15</v>
      </c>
      <c r="I29" s="41">
        <v>232</v>
      </c>
      <c r="J29" s="42">
        <v>332802</v>
      </c>
    </row>
    <row r="30" spans="2:10" ht="18" customHeight="1">
      <c r="B30" s="1" t="s">
        <v>76</v>
      </c>
      <c r="C30" s="41">
        <v>8</v>
      </c>
      <c r="D30" s="41">
        <v>120</v>
      </c>
      <c r="E30" s="42">
        <v>154928</v>
      </c>
      <c r="G30" s="1" t="s">
        <v>76</v>
      </c>
      <c r="H30" s="41">
        <v>8</v>
      </c>
      <c r="I30" s="41">
        <v>105</v>
      </c>
      <c r="J30" s="42">
        <v>146053</v>
      </c>
    </row>
    <row r="31" spans="2:10" ht="18" customHeight="1">
      <c r="B31" s="1" t="s">
        <v>77</v>
      </c>
      <c r="C31" s="41">
        <v>46</v>
      </c>
      <c r="D31" s="42">
        <v>2400</v>
      </c>
      <c r="E31" s="42">
        <v>3735116</v>
      </c>
      <c r="G31" s="1" t="s">
        <v>77</v>
      </c>
      <c r="H31" s="41">
        <v>48</v>
      </c>
      <c r="I31" s="42">
        <v>2532</v>
      </c>
      <c r="J31" s="42">
        <v>3950839</v>
      </c>
    </row>
    <row r="32" spans="2:10" ht="18" customHeight="1">
      <c r="B32" s="1" t="s">
        <v>78</v>
      </c>
      <c r="C32" s="41">
        <v>67</v>
      </c>
      <c r="D32" s="42">
        <v>8119</v>
      </c>
      <c r="E32" s="42">
        <v>62267180</v>
      </c>
      <c r="G32" s="1" t="s">
        <v>78</v>
      </c>
      <c r="H32" s="41">
        <v>66</v>
      </c>
      <c r="I32" s="42">
        <v>7797</v>
      </c>
      <c r="J32" s="42">
        <v>62871834</v>
      </c>
    </row>
    <row r="33" spans="2:10" ht="18" customHeight="1">
      <c r="B33" s="1" t="s">
        <v>79</v>
      </c>
      <c r="C33" s="41">
        <v>29</v>
      </c>
      <c r="D33" s="42">
        <v>1328</v>
      </c>
      <c r="E33" s="42">
        <v>3611028</v>
      </c>
      <c r="G33" s="1" t="s">
        <v>79</v>
      </c>
      <c r="H33" s="41">
        <v>32</v>
      </c>
      <c r="I33" s="42">
        <v>1356</v>
      </c>
      <c r="J33" s="42">
        <v>4031075</v>
      </c>
    </row>
    <row r="34" spans="2:10" ht="18" customHeight="1">
      <c r="B34" s="1" t="s">
        <v>80</v>
      </c>
      <c r="C34" s="41">
        <v>44</v>
      </c>
      <c r="D34" s="42">
        <v>4833</v>
      </c>
      <c r="E34" s="42">
        <v>34187238</v>
      </c>
      <c r="G34" s="1" t="s">
        <v>80</v>
      </c>
      <c r="H34" s="41">
        <v>44</v>
      </c>
      <c r="I34" s="42">
        <v>4353</v>
      </c>
      <c r="J34" s="42">
        <v>34804857</v>
      </c>
    </row>
    <row r="35" spans="2:10" ht="18" customHeight="1">
      <c r="B35" s="1" t="s">
        <v>81</v>
      </c>
      <c r="C35" s="41">
        <v>15</v>
      </c>
      <c r="D35" s="41">
        <v>413</v>
      </c>
      <c r="E35" s="42">
        <v>2411994</v>
      </c>
      <c r="G35" s="1" t="s">
        <v>81</v>
      </c>
      <c r="H35" s="41">
        <v>17</v>
      </c>
      <c r="I35" s="41">
        <v>487</v>
      </c>
      <c r="J35" s="42">
        <v>2616077</v>
      </c>
    </row>
    <row r="36" spans="1:10" ht="18" customHeight="1">
      <c r="A36" s="27"/>
      <c r="B36" s="75" t="s">
        <v>7</v>
      </c>
      <c r="C36" s="76">
        <v>62</v>
      </c>
      <c r="D36" s="77">
        <v>2992</v>
      </c>
      <c r="E36" s="77">
        <v>7704596</v>
      </c>
      <c r="G36" s="75" t="s">
        <v>7</v>
      </c>
      <c r="H36" s="76">
        <v>62</v>
      </c>
      <c r="I36" s="77">
        <v>3402</v>
      </c>
      <c r="J36" s="77">
        <v>7362366</v>
      </c>
    </row>
    <row r="37" spans="2:10" ht="18" customHeight="1">
      <c r="B37" s="1" t="s">
        <v>82</v>
      </c>
      <c r="C37" s="41">
        <v>31</v>
      </c>
      <c r="D37" s="42">
        <v>1512</v>
      </c>
      <c r="E37" s="42">
        <v>5446070</v>
      </c>
      <c r="G37" s="1" t="s">
        <v>82</v>
      </c>
      <c r="H37" s="41">
        <v>30</v>
      </c>
      <c r="I37" s="42">
        <v>1546</v>
      </c>
      <c r="J37" s="42">
        <v>5933188</v>
      </c>
    </row>
    <row r="38" spans="2:10" ht="18" customHeight="1">
      <c r="B38" s="1" t="s">
        <v>95</v>
      </c>
      <c r="C38" s="41">
        <v>39</v>
      </c>
      <c r="D38" s="42">
        <v>1354</v>
      </c>
      <c r="E38" s="42">
        <v>3402215</v>
      </c>
      <c r="G38" s="1" t="s">
        <v>95</v>
      </c>
      <c r="H38" s="41">
        <v>38</v>
      </c>
      <c r="I38" s="42">
        <v>1357</v>
      </c>
      <c r="J38" s="42">
        <v>3489361</v>
      </c>
    </row>
    <row r="39" spans="2:10" ht="18" customHeight="1">
      <c r="B39" s="1" t="s">
        <v>83</v>
      </c>
      <c r="C39" s="41">
        <v>32</v>
      </c>
      <c r="D39" s="42">
        <v>866</v>
      </c>
      <c r="E39" s="42">
        <v>1566498</v>
      </c>
      <c r="G39" s="1" t="s">
        <v>83</v>
      </c>
      <c r="H39" s="41">
        <v>32</v>
      </c>
      <c r="I39" s="42">
        <v>873</v>
      </c>
      <c r="J39" s="42">
        <v>1603872</v>
      </c>
    </row>
    <row r="40" spans="2:10" ht="18" customHeight="1">
      <c r="B40" s="1" t="s">
        <v>96</v>
      </c>
      <c r="C40" s="41">
        <v>31</v>
      </c>
      <c r="D40" s="41">
        <v>858</v>
      </c>
      <c r="E40" s="42">
        <v>2300396</v>
      </c>
      <c r="G40" s="1" t="s">
        <v>96</v>
      </c>
      <c r="H40" s="41">
        <v>31</v>
      </c>
      <c r="I40" s="41">
        <v>829</v>
      </c>
      <c r="J40" s="42">
        <v>2543708</v>
      </c>
    </row>
    <row r="41" spans="2:10" ht="18" customHeight="1">
      <c r="B41" s="1" t="s">
        <v>84</v>
      </c>
      <c r="C41" s="42">
        <f>SUM(C6:C40)</f>
        <v>2528</v>
      </c>
      <c r="D41" s="42">
        <f>SUM(D6:D40)</f>
        <v>116847</v>
      </c>
      <c r="E41" s="42">
        <f>SUM(E6:E40)</f>
        <v>453356515</v>
      </c>
      <c r="G41" s="1" t="s">
        <v>84</v>
      </c>
      <c r="H41" s="42">
        <v>2579</v>
      </c>
      <c r="I41" s="42">
        <v>118720</v>
      </c>
      <c r="J41" s="42">
        <v>466555338</v>
      </c>
    </row>
    <row r="42" spans="2:7" ht="13.5">
      <c r="B42" s="47" t="s">
        <v>124</v>
      </c>
      <c r="G42" s="47" t="s">
        <v>124</v>
      </c>
    </row>
    <row r="43" spans="2:7" ht="13.5">
      <c r="B43" s="48"/>
      <c r="G43" s="48"/>
    </row>
    <row r="44" spans="2:7" ht="13.5">
      <c r="B44" t="s">
        <v>152</v>
      </c>
      <c r="G44" t="s">
        <v>143</v>
      </c>
    </row>
  </sheetData>
  <sheetProtection/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2022-03-18T06:22:38Z</cp:lastPrinted>
  <dcterms:created xsi:type="dcterms:W3CDTF">2006-05-24T04:14:53Z</dcterms:created>
  <dcterms:modified xsi:type="dcterms:W3CDTF">2022-03-18T06:35:10Z</dcterms:modified>
  <cp:category/>
  <cp:version/>
  <cp:contentType/>
  <cp:contentStatus/>
</cp:coreProperties>
</file>