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0410" windowHeight="6585" activeTab="0"/>
  </bookViews>
  <sheets>
    <sheet name="就業状態" sheetId="1" r:id="rId1"/>
    <sheet name="販売金額別" sheetId="2" r:id="rId2"/>
    <sheet name="農産物販売１位" sheetId="3" r:id="rId3"/>
  </sheets>
  <definedNames>
    <definedName name="_xlnm.Print_Area" localSheetId="1">'販売金額別'!$A$1:$R$37</definedName>
  </definedNames>
  <calcPr fullCalcOnLoad="1"/>
</workbook>
</file>

<file path=xl/sharedStrings.xml><?xml version="1.0" encoding="utf-8"?>
<sst xmlns="http://schemas.openxmlformats.org/spreadsheetml/2006/main" count="152" uniqueCount="69">
  <si>
    <t>農業経営の特徴</t>
  </si>
  <si>
    <t>雑穀・いも類・豆類</t>
  </si>
  <si>
    <t>工芸農作物</t>
  </si>
  <si>
    <t>露地野菜</t>
  </si>
  <si>
    <t>果樹類</t>
  </si>
  <si>
    <t>花き・花木</t>
  </si>
  <si>
    <t>その他作物</t>
  </si>
  <si>
    <t>酪農</t>
  </si>
  <si>
    <t>肉用牛</t>
  </si>
  <si>
    <t>養豚</t>
  </si>
  <si>
    <t>養鶏</t>
  </si>
  <si>
    <t>養蚕</t>
  </si>
  <si>
    <t>その他畜産</t>
  </si>
  <si>
    <t>平成17年</t>
  </si>
  <si>
    <t>未満</t>
  </si>
  <si>
    <t>万円</t>
  </si>
  <si>
    <t>１億</t>
  </si>
  <si>
    <t>～</t>
  </si>
  <si>
    <t>～</t>
  </si>
  <si>
    <t>計</t>
  </si>
  <si>
    <t>加美町</t>
  </si>
  <si>
    <t>年</t>
  </si>
  <si>
    <t>平成１2年</t>
  </si>
  <si>
    <t>中新田町</t>
  </si>
  <si>
    <t>小野田町</t>
  </si>
  <si>
    <t>宮崎町</t>
  </si>
  <si>
    <t>自営農業だけに従事した人</t>
  </si>
  <si>
    <t>仕事が主</t>
  </si>
  <si>
    <t>家事・育児が主</t>
  </si>
  <si>
    <t>自営農業とその他の仕事に従事した人</t>
  </si>
  <si>
    <t>自営農業が主の人</t>
  </si>
  <si>
    <t>仕事が主</t>
  </si>
  <si>
    <t>その他の仕事が主の人</t>
  </si>
  <si>
    <t>その他の仕事だけに従事した人</t>
  </si>
  <si>
    <t>仕事に従事しなかった人</t>
  </si>
  <si>
    <t>その他の人</t>
  </si>
  <si>
    <t>平成2年</t>
  </si>
  <si>
    <t>平成12年</t>
  </si>
  <si>
    <t>単位：人</t>
  </si>
  <si>
    <t>単位：戸</t>
  </si>
  <si>
    <t>３億</t>
  </si>
  <si>
    <t>勤務が主</t>
  </si>
  <si>
    <t>農業以外の
自営業が主</t>
  </si>
  <si>
    <t>　　　　 主　　に　　仕　　事</t>
  </si>
  <si>
    <t>学　生</t>
  </si>
  <si>
    <t>その他</t>
  </si>
  <si>
    <t>平成22年</t>
  </si>
  <si>
    <t>自営農業
 が　主</t>
  </si>
  <si>
    <t>平成27年</t>
  </si>
  <si>
    <t>就業状態（販売農家）</t>
  </si>
  <si>
    <t>資料：農林業センサス</t>
  </si>
  <si>
    <t>平成7年</t>
  </si>
  <si>
    <t>資料：農林業センサス・２０１０年世界農林業センサス</t>
  </si>
  <si>
    <t>資料：農林業センサス</t>
  </si>
  <si>
    <t>主に家事・育児</t>
  </si>
  <si>
    <t>※令和2年から農業就業人口は廃止。</t>
  </si>
  <si>
    <t>農産物販売金額規模別</t>
  </si>
  <si>
    <t>令和2年</t>
  </si>
  <si>
    <t>販売なし</t>
  </si>
  <si>
    <t>２億</t>
  </si>
  <si>
    <t>５億</t>
  </si>
  <si>
    <t>億円</t>
  </si>
  <si>
    <t>以上</t>
  </si>
  <si>
    <t>-</t>
  </si>
  <si>
    <t>農産物販売金額１位の部門別経営体数</t>
  </si>
  <si>
    <t>合計</t>
  </si>
  <si>
    <t>稲作</t>
  </si>
  <si>
    <t>麦類作</t>
  </si>
  <si>
    <t>施設野菜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</si>
</sst>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\ ###\ ###\ 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2" xfId="48" applyFont="1" applyBorder="1" applyAlignment="1">
      <alignment horizontal="right" vertical="center"/>
    </xf>
    <xf numFmtId="38" fontId="0" fillId="0" borderId="11" xfId="48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38" fontId="0" fillId="0" borderId="0" xfId="48" applyFont="1" applyAlignment="1">
      <alignment horizontal="right" vertical="center"/>
    </xf>
    <xf numFmtId="0" fontId="0" fillId="0" borderId="0" xfId="0" applyAlignment="1">
      <alignment vertical="center"/>
    </xf>
    <xf numFmtId="38" fontId="0" fillId="0" borderId="0" xfId="48" applyFont="1" applyAlignment="1">
      <alignment vertical="center" shrinkToFit="1"/>
    </xf>
    <xf numFmtId="38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38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2"/>
  <sheetViews>
    <sheetView tabSelected="1" zoomScalePageLayoutView="0" workbookViewId="0" topLeftCell="A1">
      <selection activeCell="B21" sqref="B21"/>
    </sheetView>
  </sheetViews>
  <sheetFormatPr defaultColWidth="9.00390625" defaultRowHeight="13.5"/>
  <sheetData>
    <row r="2" ht="18.75">
      <c r="B2" s="1" t="s">
        <v>49</v>
      </c>
    </row>
    <row r="3" ht="12.75" customHeight="1">
      <c r="C3" s="1"/>
    </row>
    <row r="4" spans="2:13" ht="12.75" customHeight="1">
      <c r="B4" t="s">
        <v>38</v>
      </c>
      <c r="C4" s="1"/>
      <c r="E4" s="33"/>
      <c r="F4" s="33"/>
      <c r="G4" s="33"/>
      <c r="M4" s="9"/>
    </row>
    <row r="5" spans="2:19" ht="13.5">
      <c r="B5" s="20"/>
      <c r="C5" s="21"/>
      <c r="D5" s="6"/>
      <c r="E5" s="9" t="s">
        <v>26</v>
      </c>
      <c r="H5" s="39" t="s">
        <v>29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38"/>
    </row>
    <row r="6" spans="2:19" ht="13.5">
      <c r="B6" s="22"/>
      <c r="C6" s="23"/>
      <c r="D6" s="34" t="s">
        <v>19</v>
      </c>
      <c r="E6" s="9"/>
      <c r="F6" s="6"/>
      <c r="G6" s="6"/>
      <c r="H6" s="42" t="s">
        <v>30</v>
      </c>
      <c r="I6" s="9"/>
      <c r="J6" s="38"/>
      <c r="K6" s="20" t="s">
        <v>32</v>
      </c>
      <c r="L6" s="9"/>
      <c r="M6" s="23"/>
      <c r="N6" s="9" t="s">
        <v>33</v>
      </c>
      <c r="O6" s="9"/>
      <c r="P6" s="38"/>
      <c r="Q6" s="9" t="s">
        <v>34</v>
      </c>
      <c r="R6" s="9"/>
      <c r="S6" s="38"/>
    </row>
    <row r="7" spans="2:19" ht="13.5">
      <c r="B7" s="41" t="s">
        <v>21</v>
      </c>
      <c r="C7" s="26"/>
      <c r="D7" s="4"/>
      <c r="E7" s="33"/>
      <c r="F7" s="4" t="s">
        <v>27</v>
      </c>
      <c r="G7" s="35" t="s">
        <v>28</v>
      </c>
      <c r="H7" s="36"/>
      <c r="I7" s="2" t="s">
        <v>31</v>
      </c>
      <c r="J7" s="37" t="s">
        <v>28</v>
      </c>
      <c r="K7" s="33"/>
      <c r="L7" s="2" t="s">
        <v>31</v>
      </c>
      <c r="M7" s="37" t="s">
        <v>28</v>
      </c>
      <c r="N7" s="33"/>
      <c r="O7" s="2" t="s">
        <v>31</v>
      </c>
      <c r="P7" s="37" t="s">
        <v>28</v>
      </c>
      <c r="Q7" s="33"/>
      <c r="R7" s="37" t="s">
        <v>28</v>
      </c>
      <c r="S7" s="37" t="s">
        <v>35</v>
      </c>
    </row>
    <row r="8" spans="2:19" ht="13.5">
      <c r="B8" s="20" t="s">
        <v>37</v>
      </c>
      <c r="C8" s="21" t="s">
        <v>23</v>
      </c>
      <c r="D8" s="11">
        <v>3622</v>
      </c>
      <c r="E8" s="11">
        <v>1152</v>
      </c>
      <c r="F8" s="11">
        <v>698</v>
      </c>
      <c r="G8" s="31">
        <v>214</v>
      </c>
      <c r="H8" s="30">
        <v>135</v>
      </c>
      <c r="I8" s="11">
        <v>126</v>
      </c>
      <c r="J8" s="28">
        <v>4</v>
      </c>
      <c r="K8" s="11">
        <v>1320</v>
      </c>
      <c r="L8" s="11">
        <v>1302</v>
      </c>
      <c r="M8" s="28">
        <v>12</v>
      </c>
      <c r="N8" s="11">
        <v>343</v>
      </c>
      <c r="O8" s="11">
        <v>335</v>
      </c>
      <c r="P8" s="28">
        <v>6</v>
      </c>
      <c r="Q8" s="11">
        <v>672</v>
      </c>
      <c r="R8" s="28">
        <v>62</v>
      </c>
      <c r="S8" s="11">
        <v>610</v>
      </c>
    </row>
    <row r="9" spans="2:19" ht="13.5">
      <c r="B9" s="22"/>
      <c r="C9" s="23" t="s">
        <v>24</v>
      </c>
      <c r="D9" s="11">
        <v>3663</v>
      </c>
      <c r="E9" s="11">
        <v>1011</v>
      </c>
      <c r="F9" s="11">
        <v>493</v>
      </c>
      <c r="G9" s="31">
        <v>335</v>
      </c>
      <c r="H9" s="30">
        <v>133</v>
      </c>
      <c r="I9" s="11">
        <v>124</v>
      </c>
      <c r="J9" s="28">
        <v>9</v>
      </c>
      <c r="K9" s="11">
        <v>1454</v>
      </c>
      <c r="L9" s="11">
        <v>1433</v>
      </c>
      <c r="M9" s="28">
        <v>19</v>
      </c>
      <c r="N9" s="11">
        <v>267</v>
      </c>
      <c r="O9" s="11">
        <v>261</v>
      </c>
      <c r="P9" s="28">
        <v>6</v>
      </c>
      <c r="Q9" s="11">
        <v>798</v>
      </c>
      <c r="R9" s="28">
        <v>84</v>
      </c>
      <c r="S9" s="11">
        <v>714</v>
      </c>
    </row>
    <row r="10" spans="2:19" ht="13.5">
      <c r="B10" s="22"/>
      <c r="C10" s="23" t="s">
        <v>25</v>
      </c>
      <c r="D10" s="11">
        <v>3429</v>
      </c>
      <c r="E10" s="11">
        <v>1048</v>
      </c>
      <c r="F10" s="11">
        <v>354</v>
      </c>
      <c r="G10" s="31">
        <v>320</v>
      </c>
      <c r="H10" s="30">
        <v>117</v>
      </c>
      <c r="I10" s="11">
        <v>112</v>
      </c>
      <c r="J10" s="28">
        <v>4</v>
      </c>
      <c r="K10" s="11">
        <v>1302</v>
      </c>
      <c r="L10" s="11">
        <v>1279</v>
      </c>
      <c r="M10" s="28">
        <v>16</v>
      </c>
      <c r="N10" s="11">
        <v>209</v>
      </c>
      <c r="O10" s="11">
        <v>198</v>
      </c>
      <c r="P10" s="28">
        <v>8</v>
      </c>
      <c r="Q10" s="11">
        <v>753</v>
      </c>
      <c r="R10" s="28">
        <v>83</v>
      </c>
      <c r="S10" s="11">
        <v>670</v>
      </c>
    </row>
    <row r="11" spans="2:19" ht="13.5">
      <c r="B11" s="22"/>
      <c r="C11" s="43" t="s">
        <v>19</v>
      </c>
      <c r="D11" s="11">
        <f aca="true" t="shared" si="0" ref="D11:S11">SUM(D8:D10)</f>
        <v>10714</v>
      </c>
      <c r="E11" s="11">
        <f t="shared" si="0"/>
        <v>3211</v>
      </c>
      <c r="F11" s="11">
        <f t="shared" si="0"/>
        <v>1545</v>
      </c>
      <c r="G11" s="31">
        <f t="shared" si="0"/>
        <v>869</v>
      </c>
      <c r="H11" s="30">
        <f t="shared" si="0"/>
        <v>385</v>
      </c>
      <c r="I11" s="32">
        <f t="shared" si="0"/>
        <v>362</v>
      </c>
      <c r="J11" s="28">
        <f t="shared" si="0"/>
        <v>17</v>
      </c>
      <c r="K11" s="11">
        <f t="shared" si="0"/>
        <v>4076</v>
      </c>
      <c r="L11" s="11">
        <f t="shared" si="0"/>
        <v>4014</v>
      </c>
      <c r="M11" s="28">
        <f t="shared" si="0"/>
        <v>47</v>
      </c>
      <c r="N11" s="32">
        <f t="shared" si="0"/>
        <v>819</v>
      </c>
      <c r="O11" s="32">
        <f t="shared" si="0"/>
        <v>794</v>
      </c>
      <c r="P11" s="28">
        <f t="shared" si="0"/>
        <v>20</v>
      </c>
      <c r="Q11" s="32">
        <f t="shared" si="0"/>
        <v>2223</v>
      </c>
      <c r="R11" s="28">
        <f t="shared" si="0"/>
        <v>229</v>
      </c>
      <c r="S11" s="32">
        <f t="shared" si="0"/>
        <v>1994</v>
      </c>
    </row>
    <row r="12" spans="2:3" ht="13.5">
      <c r="B12" s="22"/>
      <c r="C12" s="23"/>
    </row>
    <row r="13" spans="2:19" ht="13.5">
      <c r="B13" s="25" t="s">
        <v>13</v>
      </c>
      <c r="C13" s="26" t="s">
        <v>20</v>
      </c>
      <c r="D13" s="11">
        <v>9213</v>
      </c>
      <c r="E13" s="11">
        <v>2788</v>
      </c>
      <c r="F13" s="11">
        <v>1603</v>
      </c>
      <c r="G13" s="11">
        <v>565</v>
      </c>
      <c r="H13" s="11">
        <v>646</v>
      </c>
      <c r="I13" s="11">
        <v>590</v>
      </c>
      <c r="J13" s="29">
        <v>35</v>
      </c>
      <c r="K13" s="11">
        <v>3240</v>
      </c>
      <c r="L13" s="11">
        <v>3173</v>
      </c>
      <c r="M13" s="11">
        <v>42</v>
      </c>
      <c r="N13" s="11">
        <v>830</v>
      </c>
      <c r="O13" s="11">
        <v>806</v>
      </c>
      <c r="P13" s="29">
        <v>14</v>
      </c>
      <c r="Q13" s="11">
        <v>1709</v>
      </c>
      <c r="R13" s="11">
        <v>231</v>
      </c>
      <c r="S13" s="11">
        <v>1478</v>
      </c>
    </row>
    <row r="14" spans="4:19" ht="13.5"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2:10" ht="13.5">
      <c r="B15" s="20"/>
      <c r="C15" s="21"/>
      <c r="D15" s="6"/>
      <c r="E15" s="39" t="s">
        <v>43</v>
      </c>
      <c r="F15" s="40"/>
      <c r="G15" s="49"/>
      <c r="H15" s="6"/>
      <c r="I15" s="6"/>
      <c r="J15" s="6"/>
    </row>
    <row r="16" spans="2:10" ht="27">
      <c r="B16" s="41" t="s">
        <v>21</v>
      </c>
      <c r="C16" s="26"/>
      <c r="D16" s="10" t="s">
        <v>19</v>
      </c>
      <c r="E16" s="47" t="s">
        <v>47</v>
      </c>
      <c r="F16" s="48" t="s">
        <v>41</v>
      </c>
      <c r="G16" s="51" t="s">
        <v>42</v>
      </c>
      <c r="H16" s="52" t="s">
        <v>54</v>
      </c>
      <c r="I16" s="10" t="s">
        <v>44</v>
      </c>
      <c r="J16" s="10" t="s">
        <v>45</v>
      </c>
    </row>
    <row r="17" spans="2:10" ht="13.5">
      <c r="B17" s="20" t="s">
        <v>46</v>
      </c>
      <c r="C17" s="21" t="s">
        <v>20</v>
      </c>
      <c r="D17" s="50">
        <f>SUM(E17:J17)</f>
        <v>4257</v>
      </c>
      <c r="E17" s="50">
        <v>1197</v>
      </c>
      <c r="F17" s="50">
        <v>1577</v>
      </c>
      <c r="G17">
        <v>101</v>
      </c>
      <c r="H17">
        <v>404</v>
      </c>
      <c r="I17">
        <v>243</v>
      </c>
      <c r="J17">
        <v>735</v>
      </c>
    </row>
    <row r="18" spans="2:6" ht="13.5">
      <c r="B18" s="22"/>
      <c r="C18" s="23"/>
      <c r="D18" s="50"/>
      <c r="E18" s="50"/>
      <c r="F18" s="50"/>
    </row>
    <row r="19" spans="2:10" ht="13.5">
      <c r="B19" s="25" t="s">
        <v>48</v>
      </c>
      <c r="C19" s="26" t="s">
        <v>20</v>
      </c>
      <c r="D19" s="50">
        <f>SUM(E19:J19)</f>
        <v>3288</v>
      </c>
      <c r="E19" s="11">
        <v>1103</v>
      </c>
      <c r="F19" s="11">
        <v>1190</v>
      </c>
      <c r="G19" s="11">
        <v>108</v>
      </c>
      <c r="H19" s="11">
        <v>238</v>
      </c>
      <c r="I19" s="11">
        <v>156</v>
      </c>
      <c r="J19" s="11">
        <v>493</v>
      </c>
    </row>
    <row r="20" spans="2:10" ht="13.5">
      <c r="B20" t="s">
        <v>55</v>
      </c>
      <c r="C20" s="9"/>
      <c r="D20" s="50"/>
      <c r="E20" s="11"/>
      <c r="F20" s="11"/>
      <c r="G20" s="11"/>
      <c r="H20" s="11"/>
      <c r="I20" s="11"/>
      <c r="J20" s="11"/>
    </row>
    <row r="21" spans="3:10" ht="13.5">
      <c r="C21" s="9"/>
      <c r="D21" s="50"/>
      <c r="E21" s="11"/>
      <c r="F21" s="11"/>
      <c r="G21" s="11"/>
      <c r="H21" s="11"/>
      <c r="I21" s="11"/>
      <c r="J21" s="11"/>
    </row>
    <row r="22" ht="13.5">
      <c r="B22" t="s">
        <v>50</v>
      </c>
    </row>
  </sheetData>
  <sheetProtection/>
  <printOptions/>
  <pageMargins left="0.75" right="0.75" top="1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7"/>
  <sheetViews>
    <sheetView view="pageBreakPreview" zoomScale="85" zoomScaleSheetLayoutView="85" zoomScalePageLayoutView="0" workbookViewId="0" topLeftCell="A1">
      <selection activeCell="Q36" sqref="Q36"/>
    </sheetView>
  </sheetViews>
  <sheetFormatPr defaultColWidth="9.00390625" defaultRowHeight="13.5"/>
  <sheetData>
    <row r="2" ht="18.75">
      <c r="B2" s="1" t="s">
        <v>0</v>
      </c>
    </row>
    <row r="3" spans="2:18" ht="18.75">
      <c r="B3" s="1" t="s">
        <v>56</v>
      </c>
      <c r="R3" s="9"/>
    </row>
    <row r="4" spans="2:18" ht="12.75" customHeight="1">
      <c r="B4" s="1"/>
      <c r="R4" s="9"/>
    </row>
    <row r="5" ht="13.5">
      <c r="B5" t="s">
        <v>39</v>
      </c>
    </row>
    <row r="6" spans="2:17" ht="13.5">
      <c r="B6" s="6"/>
      <c r="C6" s="6"/>
      <c r="D6" s="6"/>
      <c r="E6" s="17">
        <v>50</v>
      </c>
      <c r="F6" s="18">
        <v>50</v>
      </c>
      <c r="G6" s="18">
        <v>100</v>
      </c>
      <c r="H6" s="18">
        <v>200</v>
      </c>
      <c r="I6" s="18">
        <v>300</v>
      </c>
      <c r="J6" s="18">
        <v>500</v>
      </c>
      <c r="K6" s="18">
        <v>700</v>
      </c>
      <c r="L6" s="18">
        <v>1000</v>
      </c>
      <c r="M6" s="18">
        <v>1500</v>
      </c>
      <c r="N6" s="18">
        <v>2000</v>
      </c>
      <c r="O6" s="18">
        <v>3000</v>
      </c>
      <c r="P6" s="18"/>
      <c r="Q6" s="6"/>
    </row>
    <row r="7" spans="2:17" ht="13.5">
      <c r="B7" s="7"/>
      <c r="C7" s="7"/>
      <c r="D7" s="7"/>
      <c r="E7" s="8" t="s">
        <v>15</v>
      </c>
      <c r="F7" s="8" t="s">
        <v>17</v>
      </c>
      <c r="G7" s="8" t="s">
        <v>17</v>
      </c>
      <c r="H7" s="8" t="s">
        <v>17</v>
      </c>
      <c r="I7" s="8" t="s">
        <v>17</v>
      </c>
      <c r="J7" s="8" t="s">
        <v>17</v>
      </c>
      <c r="K7" s="8" t="s">
        <v>17</v>
      </c>
      <c r="L7" s="8" t="s">
        <v>17</v>
      </c>
      <c r="M7" s="8" t="s">
        <v>17</v>
      </c>
      <c r="N7" s="8" t="s">
        <v>17</v>
      </c>
      <c r="O7" s="8" t="s">
        <v>17</v>
      </c>
      <c r="P7" s="8"/>
      <c r="Q7" s="7"/>
    </row>
    <row r="8" spans="2:17" ht="13.5">
      <c r="B8" s="10" t="s">
        <v>21</v>
      </c>
      <c r="C8" s="4"/>
      <c r="D8" s="4" t="s">
        <v>58</v>
      </c>
      <c r="E8" s="5" t="s">
        <v>14</v>
      </c>
      <c r="F8" s="19">
        <v>100</v>
      </c>
      <c r="G8" s="19">
        <v>200</v>
      </c>
      <c r="H8" s="19">
        <v>300</v>
      </c>
      <c r="I8" s="19">
        <v>500</v>
      </c>
      <c r="J8" s="19">
        <v>700</v>
      </c>
      <c r="K8" s="19">
        <v>1000</v>
      </c>
      <c r="L8" s="19">
        <v>1500</v>
      </c>
      <c r="M8" s="19">
        <v>2000</v>
      </c>
      <c r="N8" s="19">
        <v>3000</v>
      </c>
      <c r="O8" s="19"/>
      <c r="P8" s="5"/>
      <c r="Q8" s="10" t="s">
        <v>19</v>
      </c>
    </row>
    <row r="9" spans="2:17" ht="13.5">
      <c r="B9" s="20" t="s">
        <v>36</v>
      </c>
      <c r="C9" s="21" t="s">
        <v>23</v>
      </c>
      <c r="D9" s="16">
        <v>43</v>
      </c>
      <c r="E9" s="15">
        <v>214</v>
      </c>
      <c r="F9" s="16">
        <v>173</v>
      </c>
      <c r="G9" s="16">
        <v>241</v>
      </c>
      <c r="H9" s="16">
        <v>113</v>
      </c>
      <c r="I9" s="16">
        <v>126</v>
      </c>
      <c r="J9" s="16">
        <v>63</v>
      </c>
      <c r="K9" s="16">
        <v>30</v>
      </c>
      <c r="L9" s="16">
        <v>19</v>
      </c>
      <c r="M9" s="16">
        <v>8</v>
      </c>
      <c r="N9" s="16">
        <v>9</v>
      </c>
      <c r="O9" s="16">
        <v>4</v>
      </c>
      <c r="P9" s="15"/>
      <c r="Q9" s="15">
        <f>SUM(D9:P9)</f>
        <v>1043</v>
      </c>
    </row>
    <row r="10" spans="2:17" ht="13.5">
      <c r="B10" s="22"/>
      <c r="C10" s="23" t="s">
        <v>24</v>
      </c>
      <c r="D10" s="16">
        <v>21</v>
      </c>
      <c r="E10" s="15">
        <v>202</v>
      </c>
      <c r="F10" s="16">
        <v>155</v>
      </c>
      <c r="G10" s="16">
        <v>205</v>
      </c>
      <c r="H10" s="16">
        <v>106</v>
      </c>
      <c r="I10" s="16">
        <v>124</v>
      </c>
      <c r="J10" s="16">
        <v>81</v>
      </c>
      <c r="K10" s="16">
        <v>61</v>
      </c>
      <c r="L10" s="16">
        <v>26</v>
      </c>
      <c r="M10" s="16">
        <v>5</v>
      </c>
      <c r="N10" s="16">
        <v>5</v>
      </c>
      <c r="O10" s="16">
        <v>4</v>
      </c>
      <c r="P10" s="15"/>
      <c r="Q10" s="15">
        <f>SUM(D10:P10)</f>
        <v>995</v>
      </c>
    </row>
    <row r="11" spans="2:17" ht="13.5">
      <c r="B11" s="22"/>
      <c r="C11" s="23" t="s">
        <v>25</v>
      </c>
      <c r="D11" s="16">
        <v>8</v>
      </c>
      <c r="E11" s="15">
        <v>68</v>
      </c>
      <c r="F11" s="16">
        <v>151</v>
      </c>
      <c r="G11" s="16">
        <v>213</v>
      </c>
      <c r="H11" s="16">
        <v>159</v>
      </c>
      <c r="I11" s="16">
        <v>179</v>
      </c>
      <c r="J11" s="16">
        <v>83</v>
      </c>
      <c r="K11" s="16">
        <v>49</v>
      </c>
      <c r="L11" s="16">
        <v>18</v>
      </c>
      <c r="M11" s="16">
        <v>5</v>
      </c>
      <c r="N11" s="16">
        <v>6</v>
      </c>
      <c r="O11" s="16">
        <v>2</v>
      </c>
      <c r="P11" s="15"/>
      <c r="Q11" s="15">
        <f>SUM(D11:P11)</f>
        <v>941</v>
      </c>
    </row>
    <row r="12" spans="2:17" ht="13.5">
      <c r="B12" s="22"/>
      <c r="C12" s="27" t="s">
        <v>19</v>
      </c>
      <c r="D12" s="16">
        <f aca="true" t="shared" si="0" ref="D12:O12">SUM(D9:D11)</f>
        <v>72</v>
      </c>
      <c r="E12" s="15">
        <f t="shared" si="0"/>
        <v>484</v>
      </c>
      <c r="F12" s="16">
        <f t="shared" si="0"/>
        <v>479</v>
      </c>
      <c r="G12" s="16">
        <f t="shared" si="0"/>
        <v>659</v>
      </c>
      <c r="H12" s="16">
        <f t="shared" si="0"/>
        <v>378</v>
      </c>
      <c r="I12" s="16">
        <f t="shared" si="0"/>
        <v>429</v>
      </c>
      <c r="J12" s="16">
        <f t="shared" si="0"/>
        <v>227</v>
      </c>
      <c r="K12" s="16">
        <f t="shared" si="0"/>
        <v>140</v>
      </c>
      <c r="L12" s="16">
        <f t="shared" si="0"/>
        <v>63</v>
      </c>
      <c r="M12" s="16">
        <f t="shared" si="0"/>
        <v>18</v>
      </c>
      <c r="N12" s="16">
        <f t="shared" si="0"/>
        <v>20</v>
      </c>
      <c r="O12" s="16">
        <f t="shared" si="0"/>
        <v>10</v>
      </c>
      <c r="P12" s="15"/>
      <c r="Q12" s="15">
        <f>SUM(D12:P12)</f>
        <v>2979</v>
      </c>
    </row>
    <row r="13" spans="2:17" ht="13.5">
      <c r="B13" s="22"/>
      <c r="C13" s="27"/>
      <c r="D13" s="9"/>
      <c r="E13" s="12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2"/>
      <c r="Q13" s="13"/>
    </row>
    <row r="14" spans="2:18" ht="13.5">
      <c r="B14" s="6"/>
      <c r="C14" s="6"/>
      <c r="D14" s="6"/>
      <c r="E14" s="17">
        <v>50</v>
      </c>
      <c r="F14" s="18">
        <v>50</v>
      </c>
      <c r="G14" s="18">
        <v>100</v>
      </c>
      <c r="H14" s="18">
        <v>200</v>
      </c>
      <c r="I14" s="18">
        <v>300</v>
      </c>
      <c r="J14" s="18">
        <v>500</v>
      </c>
      <c r="K14" s="18">
        <v>700</v>
      </c>
      <c r="L14" s="18">
        <v>1000</v>
      </c>
      <c r="M14" s="18">
        <v>1500</v>
      </c>
      <c r="N14" s="18">
        <v>2000</v>
      </c>
      <c r="O14" s="18">
        <v>3000</v>
      </c>
      <c r="P14" s="18">
        <v>5000</v>
      </c>
      <c r="Q14" s="46" t="s">
        <v>16</v>
      </c>
      <c r="R14" s="6"/>
    </row>
    <row r="15" spans="2:18" ht="13.5">
      <c r="B15" s="7"/>
      <c r="C15" s="7"/>
      <c r="D15" s="7"/>
      <c r="E15" s="8" t="s">
        <v>15</v>
      </c>
      <c r="F15" s="8" t="s">
        <v>17</v>
      </c>
      <c r="G15" s="8" t="s">
        <v>17</v>
      </c>
      <c r="H15" s="8" t="s">
        <v>17</v>
      </c>
      <c r="I15" s="8" t="s">
        <v>17</v>
      </c>
      <c r="J15" s="8" t="s">
        <v>17</v>
      </c>
      <c r="K15" s="8" t="s">
        <v>17</v>
      </c>
      <c r="L15" s="8" t="s">
        <v>17</v>
      </c>
      <c r="M15" s="8" t="s">
        <v>17</v>
      </c>
      <c r="N15" s="8" t="s">
        <v>17</v>
      </c>
      <c r="O15" s="8" t="s">
        <v>17</v>
      </c>
      <c r="P15" s="8" t="s">
        <v>18</v>
      </c>
      <c r="Q15" s="8" t="s">
        <v>17</v>
      </c>
      <c r="R15" s="7"/>
    </row>
    <row r="16" spans="2:18" ht="13.5">
      <c r="B16" s="10" t="s">
        <v>21</v>
      </c>
      <c r="C16" s="4"/>
      <c r="D16" s="4" t="s">
        <v>58</v>
      </c>
      <c r="E16" s="5" t="s">
        <v>14</v>
      </c>
      <c r="F16" s="19">
        <v>100</v>
      </c>
      <c r="G16" s="19">
        <v>200</v>
      </c>
      <c r="H16" s="19">
        <v>300</v>
      </c>
      <c r="I16" s="19">
        <v>500</v>
      </c>
      <c r="J16" s="19">
        <v>700</v>
      </c>
      <c r="K16" s="19">
        <v>1000</v>
      </c>
      <c r="L16" s="19">
        <v>1500</v>
      </c>
      <c r="M16" s="19">
        <v>2000</v>
      </c>
      <c r="N16" s="19">
        <v>3000</v>
      </c>
      <c r="O16" s="19">
        <v>5000</v>
      </c>
      <c r="P16" s="5" t="s">
        <v>16</v>
      </c>
      <c r="Q16" s="5" t="s">
        <v>40</v>
      </c>
      <c r="R16" s="10" t="s">
        <v>19</v>
      </c>
    </row>
    <row r="17" spans="2:18" ht="13.5">
      <c r="B17" s="22" t="s">
        <v>51</v>
      </c>
      <c r="C17" s="23" t="s">
        <v>23</v>
      </c>
      <c r="D17" s="9">
        <v>29</v>
      </c>
      <c r="E17" s="12">
        <v>180</v>
      </c>
      <c r="F17" s="9">
        <v>202</v>
      </c>
      <c r="G17" s="14">
        <v>166</v>
      </c>
      <c r="H17" s="14">
        <v>142</v>
      </c>
      <c r="I17" s="14">
        <v>112</v>
      </c>
      <c r="J17" s="14">
        <v>63</v>
      </c>
      <c r="K17" s="14">
        <v>33</v>
      </c>
      <c r="L17" s="14">
        <v>21</v>
      </c>
      <c r="M17" s="14">
        <v>5</v>
      </c>
      <c r="N17" s="14">
        <v>11</v>
      </c>
      <c r="O17" s="9"/>
      <c r="P17" s="12"/>
      <c r="Q17" s="12"/>
      <c r="R17" s="32">
        <v>964</v>
      </c>
    </row>
    <row r="18" spans="2:18" ht="13.5">
      <c r="B18" s="22"/>
      <c r="C18" s="23" t="s">
        <v>24</v>
      </c>
      <c r="D18" s="9">
        <v>14</v>
      </c>
      <c r="E18" s="12">
        <v>149</v>
      </c>
      <c r="F18" s="14">
        <v>130</v>
      </c>
      <c r="G18" s="14">
        <v>156</v>
      </c>
      <c r="H18" s="14">
        <v>98</v>
      </c>
      <c r="I18" s="14">
        <v>138</v>
      </c>
      <c r="J18" s="14">
        <v>92</v>
      </c>
      <c r="K18" s="14">
        <v>52</v>
      </c>
      <c r="L18" s="14">
        <v>49</v>
      </c>
      <c r="M18" s="14">
        <v>13</v>
      </c>
      <c r="N18" s="14">
        <v>12</v>
      </c>
      <c r="O18" s="14">
        <v>3</v>
      </c>
      <c r="P18" s="12">
        <v>2</v>
      </c>
      <c r="Q18" s="12"/>
      <c r="R18" s="45">
        <v>908</v>
      </c>
    </row>
    <row r="19" spans="2:18" ht="13.5">
      <c r="B19" s="22"/>
      <c r="C19" s="23" t="s">
        <v>25</v>
      </c>
      <c r="D19" s="9">
        <v>16</v>
      </c>
      <c r="E19" s="12">
        <v>99</v>
      </c>
      <c r="F19" s="14">
        <v>137</v>
      </c>
      <c r="G19" s="14">
        <v>169</v>
      </c>
      <c r="H19" s="14">
        <v>136</v>
      </c>
      <c r="I19" s="14">
        <v>164</v>
      </c>
      <c r="J19" s="14">
        <v>86</v>
      </c>
      <c r="K19" s="14">
        <v>44</v>
      </c>
      <c r="L19" s="14">
        <v>16</v>
      </c>
      <c r="M19" s="14">
        <v>5</v>
      </c>
      <c r="N19" s="14">
        <v>6</v>
      </c>
      <c r="O19" s="14">
        <v>2</v>
      </c>
      <c r="P19" s="12">
        <v>1</v>
      </c>
      <c r="Q19" s="12"/>
      <c r="R19" s="45">
        <v>881</v>
      </c>
    </row>
    <row r="20" spans="2:18" ht="13.5">
      <c r="B20" s="22"/>
      <c r="C20" s="27" t="s">
        <v>19</v>
      </c>
      <c r="D20" s="9">
        <f aca="true" t="shared" si="1" ref="D20:P20">SUM(D17:D19)</f>
        <v>59</v>
      </c>
      <c r="E20" s="12">
        <f t="shared" si="1"/>
        <v>428</v>
      </c>
      <c r="F20" s="9">
        <f t="shared" si="1"/>
        <v>469</v>
      </c>
      <c r="G20" s="9">
        <f t="shared" si="1"/>
        <v>491</v>
      </c>
      <c r="H20" s="14">
        <f t="shared" si="1"/>
        <v>376</v>
      </c>
      <c r="I20" s="14">
        <f t="shared" si="1"/>
        <v>414</v>
      </c>
      <c r="J20" s="14">
        <f t="shared" si="1"/>
        <v>241</v>
      </c>
      <c r="K20" s="14">
        <f t="shared" si="1"/>
        <v>129</v>
      </c>
      <c r="L20" s="14">
        <f t="shared" si="1"/>
        <v>86</v>
      </c>
      <c r="M20" s="14">
        <f t="shared" si="1"/>
        <v>23</v>
      </c>
      <c r="N20" s="14">
        <f t="shared" si="1"/>
        <v>29</v>
      </c>
      <c r="O20" s="14">
        <f t="shared" si="1"/>
        <v>5</v>
      </c>
      <c r="P20" s="12">
        <f t="shared" si="1"/>
        <v>3</v>
      </c>
      <c r="Q20" s="15"/>
      <c r="R20" s="45">
        <v>2753</v>
      </c>
    </row>
    <row r="21" spans="2:17" ht="13.5">
      <c r="B21" s="24"/>
      <c r="C21" s="23"/>
      <c r="D21" s="9"/>
      <c r="E21" s="12"/>
      <c r="F21" s="9"/>
      <c r="G21" s="9"/>
      <c r="H21" s="9"/>
      <c r="I21" s="9"/>
      <c r="J21" s="9"/>
      <c r="K21" s="9"/>
      <c r="L21" s="9"/>
      <c r="M21" s="9"/>
      <c r="N21" s="9"/>
      <c r="O21" s="9"/>
      <c r="P21" s="12"/>
      <c r="Q21" s="13"/>
    </row>
    <row r="22" spans="2:18" ht="13.5">
      <c r="B22" s="22" t="s">
        <v>22</v>
      </c>
      <c r="C22" s="23" t="s">
        <v>23</v>
      </c>
      <c r="D22" s="9">
        <v>42</v>
      </c>
      <c r="E22" s="12">
        <v>193</v>
      </c>
      <c r="F22" s="9">
        <v>158</v>
      </c>
      <c r="G22" s="14">
        <v>161</v>
      </c>
      <c r="H22" s="14">
        <v>104</v>
      </c>
      <c r="I22" s="14">
        <v>85</v>
      </c>
      <c r="J22" s="14">
        <v>45</v>
      </c>
      <c r="K22" s="14">
        <v>34</v>
      </c>
      <c r="L22" s="14">
        <v>16</v>
      </c>
      <c r="M22" s="14">
        <v>4</v>
      </c>
      <c r="N22" s="14">
        <v>9</v>
      </c>
      <c r="O22" s="14">
        <v>2</v>
      </c>
      <c r="P22" s="12">
        <v>1</v>
      </c>
      <c r="Q22" s="12"/>
      <c r="R22" s="45">
        <v>854</v>
      </c>
    </row>
    <row r="23" spans="2:18" ht="13.5">
      <c r="B23" s="22"/>
      <c r="C23" s="23" t="s">
        <v>24</v>
      </c>
      <c r="D23" s="9">
        <v>28</v>
      </c>
      <c r="E23" s="12">
        <v>177</v>
      </c>
      <c r="F23" s="14">
        <v>136</v>
      </c>
      <c r="G23" s="14">
        <v>162</v>
      </c>
      <c r="H23" s="14">
        <v>103</v>
      </c>
      <c r="I23" s="14">
        <v>116</v>
      </c>
      <c r="J23" s="14">
        <v>37</v>
      </c>
      <c r="K23" s="14">
        <v>44</v>
      </c>
      <c r="L23" s="14">
        <v>27</v>
      </c>
      <c r="M23" s="14">
        <v>9</v>
      </c>
      <c r="N23" s="14">
        <v>7</v>
      </c>
      <c r="O23" s="14">
        <v>2</v>
      </c>
      <c r="P23" s="12"/>
      <c r="Q23" s="12"/>
      <c r="R23" s="45">
        <v>848</v>
      </c>
    </row>
    <row r="24" spans="2:18" ht="13.5">
      <c r="B24" s="22"/>
      <c r="C24" s="23" t="s">
        <v>25</v>
      </c>
      <c r="D24" s="9">
        <v>29</v>
      </c>
      <c r="E24" s="12">
        <v>115</v>
      </c>
      <c r="F24" s="14">
        <v>127</v>
      </c>
      <c r="G24" s="14">
        <v>187</v>
      </c>
      <c r="H24" s="14">
        <v>133</v>
      </c>
      <c r="I24" s="14">
        <v>117</v>
      </c>
      <c r="J24" s="14">
        <v>38</v>
      </c>
      <c r="K24" s="14">
        <v>17</v>
      </c>
      <c r="L24" s="14">
        <v>15</v>
      </c>
      <c r="M24" s="14">
        <v>6</v>
      </c>
      <c r="N24" s="14">
        <v>3</v>
      </c>
      <c r="O24" s="14">
        <v>6</v>
      </c>
      <c r="P24" s="12"/>
      <c r="Q24" s="12"/>
      <c r="R24" s="45">
        <v>793</v>
      </c>
    </row>
    <row r="25" spans="2:18" ht="13.5">
      <c r="B25" s="22"/>
      <c r="C25" s="27" t="s">
        <v>19</v>
      </c>
      <c r="D25" s="9">
        <f aca="true" t="shared" si="2" ref="D25:P25">SUM(D22:D24)</f>
        <v>99</v>
      </c>
      <c r="E25" s="12">
        <f t="shared" si="2"/>
        <v>485</v>
      </c>
      <c r="F25" s="9">
        <f t="shared" si="2"/>
        <v>421</v>
      </c>
      <c r="G25" s="9">
        <f t="shared" si="2"/>
        <v>510</v>
      </c>
      <c r="H25" s="14">
        <f t="shared" si="2"/>
        <v>340</v>
      </c>
      <c r="I25" s="14">
        <f t="shared" si="2"/>
        <v>318</v>
      </c>
      <c r="J25" s="14">
        <f t="shared" si="2"/>
        <v>120</v>
      </c>
      <c r="K25" s="14">
        <f t="shared" si="2"/>
        <v>95</v>
      </c>
      <c r="L25" s="14">
        <f t="shared" si="2"/>
        <v>58</v>
      </c>
      <c r="M25" s="14">
        <f t="shared" si="2"/>
        <v>19</v>
      </c>
      <c r="N25" s="14">
        <f t="shared" si="2"/>
        <v>19</v>
      </c>
      <c r="O25" s="14">
        <f t="shared" si="2"/>
        <v>10</v>
      </c>
      <c r="P25" s="12">
        <f t="shared" si="2"/>
        <v>1</v>
      </c>
      <c r="Q25" s="15"/>
      <c r="R25" s="45">
        <v>2495</v>
      </c>
    </row>
    <row r="26" spans="2:17" ht="13.5">
      <c r="B26" s="22"/>
      <c r="C26" s="23"/>
      <c r="D26" s="9"/>
      <c r="E26" s="12"/>
      <c r="F26" s="9"/>
      <c r="G26" s="9"/>
      <c r="H26" s="9"/>
      <c r="I26" s="9"/>
      <c r="J26" s="9"/>
      <c r="K26" s="9"/>
      <c r="L26" s="9"/>
      <c r="M26" s="9"/>
      <c r="N26" s="9"/>
      <c r="O26" s="9"/>
      <c r="P26" s="12"/>
      <c r="Q26" s="13"/>
    </row>
    <row r="27" spans="2:18" ht="13.5">
      <c r="B27" s="22" t="s">
        <v>13</v>
      </c>
      <c r="C27" s="23" t="s">
        <v>20</v>
      </c>
      <c r="D27">
        <v>124</v>
      </c>
      <c r="E27">
        <v>369</v>
      </c>
      <c r="F27">
        <v>418</v>
      </c>
      <c r="G27">
        <v>451</v>
      </c>
      <c r="H27">
        <v>259</v>
      </c>
      <c r="I27">
        <v>254</v>
      </c>
      <c r="J27">
        <v>100</v>
      </c>
      <c r="K27">
        <v>78</v>
      </c>
      <c r="L27">
        <v>51</v>
      </c>
      <c r="M27">
        <v>24</v>
      </c>
      <c r="N27">
        <v>22</v>
      </c>
      <c r="O27">
        <v>10</v>
      </c>
      <c r="P27">
        <v>5</v>
      </c>
      <c r="Q27" s="11"/>
      <c r="R27" s="32">
        <v>2165</v>
      </c>
    </row>
    <row r="28" spans="2:3" ht="13.5">
      <c r="B28" s="22"/>
      <c r="C28" s="23"/>
    </row>
    <row r="29" spans="2:18" ht="13.5">
      <c r="B29" s="22" t="s">
        <v>46</v>
      </c>
      <c r="C29" s="23" t="s">
        <v>20</v>
      </c>
      <c r="D29">
        <v>93</v>
      </c>
      <c r="E29">
        <v>174</v>
      </c>
      <c r="F29">
        <v>200</v>
      </c>
      <c r="G29">
        <v>212</v>
      </c>
      <c r="H29">
        <v>108</v>
      </c>
      <c r="I29">
        <v>85</v>
      </c>
      <c r="J29">
        <v>41</v>
      </c>
      <c r="K29">
        <v>46</v>
      </c>
      <c r="L29">
        <v>32</v>
      </c>
      <c r="M29">
        <v>19</v>
      </c>
      <c r="N29">
        <v>16</v>
      </c>
      <c r="O29">
        <v>10</v>
      </c>
      <c r="P29">
        <v>7</v>
      </c>
      <c r="Q29">
        <v>2</v>
      </c>
      <c r="R29" s="32">
        <v>1045</v>
      </c>
    </row>
    <row r="30" spans="2:18" ht="13.5">
      <c r="B30" s="22"/>
      <c r="C30" s="23"/>
      <c r="R30" s="32"/>
    </row>
    <row r="31" spans="2:18" ht="13.5">
      <c r="B31" s="22" t="s">
        <v>48</v>
      </c>
      <c r="C31" s="23" t="s">
        <v>20</v>
      </c>
      <c r="D31">
        <v>43</v>
      </c>
      <c r="E31">
        <v>142</v>
      </c>
      <c r="F31">
        <v>172</v>
      </c>
      <c r="G31">
        <v>146</v>
      </c>
      <c r="H31">
        <v>88</v>
      </c>
      <c r="I31">
        <v>91</v>
      </c>
      <c r="J31">
        <v>42</v>
      </c>
      <c r="K31">
        <v>44</v>
      </c>
      <c r="L31">
        <v>37</v>
      </c>
      <c r="M31">
        <v>14</v>
      </c>
      <c r="N31">
        <v>15</v>
      </c>
      <c r="O31">
        <v>13</v>
      </c>
      <c r="P31">
        <v>5</v>
      </c>
      <c r="Q31">
        <v>2</v>
      </c>
      <c r="R31" s="32">
        <v>854</v>
      </c>
    </row>
    <row r="32" spans="2:17" ht="13.5">
      <c r="B32" s="6"/>
      <c r="C32" s="6"/>
      <c r="D32" s="6"/>
      <c r="E32" s="17">
        <v>50</v>
      </c>
      <c r="F32" s="18">
        <v>50</v>
      </c>
      <c r="G32" s="18">
        <v>100</v>
      </c>
      <c r="H32" s="18">
        <v>300</v>
      </c>
      <c r="I32" s="18">
        <v>500</v>
      </c>
      <c r="J32" s="18">
        <v>1000</v>
      </c>
      <c r="K32" s="18">
        <v>3000</v>
      </c>
      <c r="L32" s="18">
        <v>5000</v>
      </c>
      <c r="M32" s="46" t="s">
        <v>16</v>
      </c>
      <c r="N32" s="46" t="s">
        <v>59</v>
      </c>
      <c r="O32" s="46" t="s">
        <v>40</v>
      </c>
      <c r="P32" s="6">
        <v>5</v>
      </c>
      <c r="Q32" s="6"/>
    </row>
    <row r="33" spans="2:17" ht="13.5">
      <c r="B33" s="7"/>
      <c r="C33" s="7"/>
      <c r="D33" s="7"/>
      <c r="E33" s="8" t="s">
        <v>15</v>
      </c>
      <c r="F33" s="8" t="s">
        <v>17</v>
      </c>
      <c r="G33" s="8" t="s">
        <v>17</v>
      </c>
      <c r="H33" s="8" t="s">
        <v>17</v>
      </c>
      <c r="I33" s="8" t="s">
        <v>17</v>
      </c>
      <c r="J33" s="8" t="s">
        <v>17</v>
      </c>
      <c r="K33" s="8" t="s">
        <v>17</v>
      </c>
      <c r="L33" s="8" t="s">
        <v>17</v>
      </c>
      <c r="M33" s="8" t="s">
        <v>17</v>
      </c>
      <c r="N33" s="8" t="s">
        <v>17</v>
      </c>
      <c r="O33" s="8" t="s">
        <v>17</v>
      </c>
      <c r="P33" s="8" t="s">
        <v>61</v>
      </c>
      <c r="Q33" s="7"/>
    </row>
    <row r="34" spans="2:17" ht="13.5">
      <c r="B34" s="10" t="s">
        <v>21</v>
      </c>
      <c r="C34" s="4"/>
      <c r="D34" s="4" t="s">
        <v>58</v>
      </c>
      <c r="E34" s="5" t="s">
        <v>14</v>
      </c>
      <c r="F34" s="19">
        <v>100</v>
      </c>
      <c r="G34" s="19">
        <v>300</v>
      </c>
      <c r="H34" s="19">
        <v>500</v>
      </c>
      <c r="I34" s="19">
        <v>1000</v>
      </c>
      <c r="J34" s="19">
        <v>3000</v>
      </c>
      <c r="K34" s="19">
        <v>5000</v>
      </c>
      <c r="L34" s="5" t="s">
        <v>16</v>
      </c>
      <c r="M34" s="5" t="s">
        <v>59</v>
      </c>
      <c r="N34" s="5" t="s">
        <v>40</v>
      </c>
      <c r="O34" s="5" t="s">
        <v>60</v>
      </c>
      <c r="P34" s="5" t="s">
        <v>62</v>
      </c>
      <c r="Q34" s="10" t="s">
        <v>19</v>
      </c>
    </row>
    <row r="35" spans="2:18" ht="13.5">
      <c r="B35" s="22" t="s">
        <v>57</v>
      </c>
      <c r="C35" s="23" t="s">
        <v>20</v>
      </c>
      <c r="D35">
        <v>38</v>
      </c>
      <c r="E35">
        <v>54</v>
      </c>
      <c r="F35">
        <v>98</v>
      </c>
      <c r="G35">
        <v>181</v>
      </c>
      <c r="H35">
        <v>86</v>
      </c>
      <c r="I35">
        <v>92</v>
      </c>
      <c r="J35">
        <v>89</v>
      </c>
      <c r="K35">
        <v>24</v>
      </c>
      <c r="L35">
        <v>22</v>
      </c>
      <c r="M35">
        <v>11</v>
      </c>
      <c r="N35">
        <v>1</v>
      </c>
      <c r="O35" s="53" t="s">
        <v>63</v>
      </c>
      <c r="P35" s="53" t="s">
        <v>63</v>
      </c>
      <c r="Q35">
        <f>SUM(D35:N35)</f>
        <v>696</v>
      </c>
      <c r="R35" s="32"/>
    </row>
    <row r="37" ht="13.5">
      <c r="B37" t="s">
        <v>52</v>
      </c>
    </row>
  </sheetData>
  <sheetProtection/>
  <printOptions/>
  <pageMargins left="0.75" right="0.75" top="1" bottom="1" header="0.512" footer="0.512"/>
  <pageSetup horizontalDpi="600" verticalDpi="600" orientation="landscape" paperSize="9" scale="81" r:id="rId1"/>
  <colBreaks count="1" manualBreakCount="1">
    <brk id="18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D24"/>
  <sheetViews>
    <sheetView zoomScalePageLayoutView="0" workbookViewId="0" topLeftCell="A1">
      <selection activeCell="D23" sqref="D23"/>
    </sheetView>
  </sheetViews>
  <sheetFormatPr defaultColWidth="9.00390625" defaultRowHeight="13.5"/>
  <cols>
    <col min="2" max="2" width="17.50390625" style="0" customWidth="1"/>
  </cols>
  <sheetData>
    <row r="2" ht="18.75">
      <c r="B2" s="1" t="s">
        <v>0</v>
      </c>
    </row>
    <row r="3" ht="18.75">
      <c r="B3" s="1" t="s">
        <v>64</v>
      </c>
    </row>
    <row r="4" ht="12.75" customHeight="1">
      <c r="B4" s="1"/>
    </row>
    <row r="5" ht="12" customHeight="1">
      <c r="B5" s="44" t="s">
        <v>39</v>
      </c>
    </row>
    <row r="6" spans="2:4" ht="13.5">
      <c r="B6" s="2"/>
      <c r="C6" s="48" t="s">
        <v>48</v>
      </c>
      <c r="D6" s="48" t="s">
        <v>57</v>
      </c>
    </row>
    <row r="7" spans="2:4" ht="13.5">
      <c r="B7" s="2" t="s">
        <v>65</v>
      </c>
      <c r="C7" s="54">
        <f>SUM(C8:C22)</f>
        <v>873</v>
      </c>
      <c r="D7" s="54">
        <f>SUM(D8:D22)</f>
        <v>658</v>
      </c>
    </row>
    <row r="8" spans="2:4" ht="13.5">
      <c r="B8" s="2" t="s">
        <v>66</v>
      </c>
      <c r="C8" s="3">
        <v>561</v>
      </c>
      <c r="D8" s="2">
        <v>345</v>
      </c>
    </row>
    <row r="9" spans="2:4" ht="13.5">
      <c r="B9" s="2" t="s">
        <v>67</v>
      </c>
      <c r="C9" s="3">
        <v>1</v>
      </c>
      <c r="D9" s="2">
        <v>0</v>
      </c>
    </row>
    <row r="10" spans="2:4" ht="13.5">
      <c r="B10" s="2" t="s">
        <v>1</v>
      </c>
      <c r="C10" s="3">
        <v>9</v>
      </c>
      <c r="D10" s="2">
        <v>6</v>
      </c>
    </row>
    <row r="11" spans="2:4" ht="13.5">
      <c r="B11" s="2" t="s">
        <v>2</v>
      </c>
      <c r="C11" s="3">
        <v>5</v>
      </c>
      <c r="D11" s="2">
        <v>7</v>
      </c>
    </row>
    <row r="12" spans="2:4" ht="13.5">
      <c r="B12" s="2" t="s">
        <v>3</v>
      </c>
      <c r="C12" s="3">
        <v>62</v>
      </c>
      <c r="D12" s="2">
        <v>78</v>
      </c>
    </row>
    <row r="13" spans="2:4" ht="13.5">
      <c r="B13" s="2" t="s">
        <v>68</v>
      </c>
      <c r="C13" s="3">
        <v>8</v>
      </c>
      <c r="D13" s="2">
        <v>9</v>
      </c>
    </row>
    <row r="14" spans="2:4" ht="13.5">
      <c r="B14" s="2" t="s">
        <v>4</v>
      </c>
      <c r="C14" s="3">
        <v>5</v>
      </c>
      <c r="D14" s="2">
        <v>5</v>
      </c>
    </row>
    <row r="15" spans="2:4" ht="13.5">
      <c r="B15" s="2" t="s">
        <v>5</v>
      </c>
      <c r="C15" s="3">
        <v>6</v>
      </c>
      <c r="D15" s="2">
        <v>6</v>
      </c>
    </row>
    <row r="16" spans="2:4" ht="13.5">
      <c r="B16" s="2" t="s">
        <v>6</v>
      </c>
      <c r="C16" s="3">
        <v>14</v>
      </c>
      <c r="D16" s="2">
        <v>14</v>
      </c>
    </row>
    <row r="17" spans="2:4" ht="13.5">
      <c r="B17" s="2" t="s">
        <v>7</v>
      </c>
      <c r="C17" s="3">
        <v>60</v>
      </c>
      <c r="D17" s="2">
        <v>48</v>
      </c>
    </row>
    <row r="18" spans="2:4" ht="13.5">
      <c r="B18" s="2" t="s">
        <v>8</v>
      </c>
      <c r="C18" s="3">
        <v>136</v>
      </c>
      <c r="D18" s="2">
        <v>128</v>
      </c>
    </row>
    <row r="19" spans="2:4" ht="13.5">
      <c r="B19" s="2" t="s">
        <v>9</v>
      </c>
      <c r="C19" s="3">
        <v>5</v>
      </c>
      <c r="D19" s="2">
        <v>5</v>
      </c>
    </row>
    <row r="20" spans="2:4" ht="13.5">
      <c r="B20" s="2" t="s">
        <v>10</v>
      </c>
      <c r="C20" s="3">
        <v>1</v>
      </c>
      <c r="D20" s="2">
        <v>2</v>
      </c>
    </row>
    <row r="21" spans="2:4" ht="13.5">
      <c r="B21" s="2" t="s">
        <v>11</v>
      </c>
      <c r="C21" s="3">
        <v>0</v>
      </c>
      <c r="D21" s="2">
        <v>0</v>
      </c>
    </row>
    <row r="22" spans="2:4" ht="13.5">
      <c r="B22" s="2" t="s">
        <v>12</v>
      </c>
      <c r="C22" s="3">
        <v>0</v>
      </c>
      <c r="D22" s="2">
        <v>5</v>
      </c>
    </row>
    <row r="23" spans="2:3" ht="13.5">
      <c r="B23" s="9"/>
      <c r="C23" s="16"/>
    </row>
    <row r="24" ht="13.5">
      <c r="B24" t="s">
        <v>53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355245</dc:creator>
  <cp:keywords/>
  <dc:description/>
  <cp:lastModifiedBy>今野　寿弥</cp:lastModifiedBy>
  <cp:lastPrinted>2022-03-18T03:48:18Z</cp:lastPrinted>
  <dcterms:created xsi:type="dcterms:W3CDTF">2006-05-18T05:56:15Z</dcterms:created>
  <dcterms:modified xsi:type="dcterms:W3CDTF">2022-03-18T03:48:27Z</dcterms:modified>
  <cp:category/>
  <cp:version/>
  <cp:contentType/>
  <cp:contentStatus/>
</cp:coreProperties>
</file>