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5" windowWidth="10410" windowHeight="6585" activeTab="0"/>
  </bookViews>
  <sheets>
    <sheet name="農業産出額" sheetId="1" r:id="rId1"/>
    <sheet name="農業産出額 (推計)" sheetId="2" r:id="rId2"/>
    <sheet name="収穫量" sheetId="3" r:id="rId3"/>
    <sheet name="生乳生産量" sheetId="4" r:id="rId4"/>
  </sheets>
  <definedNames>
    <definedName name="_xlnm.Print_Titles" localSheetId="2">'収穫量'!$A:$B</definedName>
  </definedNames>
  <calcPr fullCalcOnLoad="1"/>
</workbook>
</file>

<file path=xl/sharedStrings.xml><?xml version="1.0" encoding="utf-8"?>
<sst xmlns="http://schemas.openxmlformats.org/spreadsheetml/2006/main" count="645" uniqueCount="132">
  <si>
    <t>農業産出額</t>
  </si>
  <si>
    <t>加美町</t>
  </si>
  <si>
    <t>米</t>
  </si>
  <si>
    <t>麦類</t>
  </si>
  <si>
    <t>雑穀・豆類</t>
  </si>
  <si>
    <t>いも類</t>
  </si>
  <si>
    <t>計</t>
  </si>
  <si>
    <t>野菜</t>
  </si>
  <si>
    <t>果実</t>
  </si>
  <si>
    <t>花き</t>
  </si>
  <si>
    <t>工芸農作物</t>
  </si>
  <si>
    <t>その他</t>
  </si>
  <si>
    <t>肉用牛</t>
  </si>
  <si>
    <t>乳用牛</t>
  </si>
  <si>
    <t>豚</t>
  </si>
  <si>
    <t>鶏</t>
  </si>
  <si>
    <t>蚕</t>
  </si>
  <si>
    <t>農業産出額合計</t>
  </si>
  <si>
    <t>加工農産物</t>
  </si>
  <si>
    <t>単位：千万円</t>
  </si>
  <si>
    <t>Ｘ</t>
  </si>
  <si>
    <t>中新田町</t>
  </si>
  <si>
    <t>小野田町</t>
  </si>
  <si>
    <t>宮崎町</t>
  </si>
  <si>
    <t>-</t>
  </si>
  <si>
    <t>-</t>
  </si>
  <si>
    <t>平成１3年</t>
  </si>
  <si>
    <t>平成１2年</t>
  </si>
  <si>
    <t>平成１1年</t>
  </si>
  <si>
    <t>平成15年</t>
  </si>
  <si>
    <t>平成14年</t>
  </si>
  <si>
    <t>耕種</t>
  </si>
  <si>
    <t>畜産</t>
  </si>
  <si>
    <t>年</t>
  </si>
  <si>
    <t>平成16年</t>
  </si>
  <si>
    <t>収穫量</t>
  </si>
  <si>
    <t>水稲</t>
  </si>
  <si>
    <t>作付面積</t>
  </si>
  <si>
    <t>10a当たり収量</t>
  </si>
  <si>
    <t>ha</t>
  </si>
  <si>
    <t>kg</t>
  </si>
  <si>
    <t>t</t>
  </si>
  <si>
    <t>小麦</t>
  </si>
  <si>
    <t>六条大麦</t>
  </si>
  <si>
    <t>大豆</t>
  </si>
  <si>
    <t>だいこん</t>
  </si>
  <si>
    <t>出荷量</t>
  </si>
  <si>
    <t>にんじん</t>
  </si>
  <si>
    <t>ばれいしょ</t>
  </si>
  <si>
    <t>さといも</t>
  </si>
  <si>
    <t>はくさい</t>
  </si>
  <si>
    <t>キャベツ</t>
  </si>
  <si>
    <t>ほうれんそう</t>
  </si>
  <si>
    <t>しゅんぎく</t>
  </si>
  <si>
    <t>レタス</t>
  </si>
  <si>
    <t>ねぎ</t>
  </si>
  <si>
    <t>たまねぎ</t>
  </si>
  <si>
    <t>きゅうり</t>
  </si>
  <si>
    <t>なす</t>
  </si>
  <si>
    <t>トマト</t>
  </si>
  <si>
    <t>ピーマン</t>
  </si>
  <si>
    <t>スイートコーン</t>
  </si>
  <si>
    <t>さやいんげん</t>
  </si>
  <si>
    <t>そらまめ</t>
  </si>
  <si>
    <t>えだまめ</t>
  </si>
  <si>
    <t>いちご</t>
  </si>
  <si>
    <t>資料：東北農政局統計部「宮城農林水産統計年報」</t>
  </si>
  <si>
    <t>中新田町</t>
  </si>
  <si>
    <t>小野田町</t>
  </si>
  <si>
    <t>Ｘ</t>
  </si>
  <si>
    <t>平成13年</t>
  </si>
  <si>
    <t>平成12年</t>
  </si>
  <si>
    <t>平成11年</t>
  </si>
  <si>
    <t>生乳生産量</t>
  </si>
  <si>
    <t>単位：ｔ</t>
  </si>
  <si>
    <t>生産量</t>
  </si>
  <si>
    <t>資料：東北農政局統計部｢牛乳乳製品統計調査｣</t>
  </si>
  <si>
    <t>平成17年</t>
  </si>
  <si>
    <t>平成18年</t>
  </si>
  <si>
    <t>こまつな</t>
  </si>
  <si>
    <t>ちんげんさい</t>
  </si>
  <si>
    <t>ブロッコリー</t>
  </si>
  <si>
    <t>平成19年</t>
  </si>
  <si>
    <t>平成20年</t>
  </si>
  <si>
    <t>平成21年</t>
  </si>
  <si>
    <t>平成22年</t>
  </si>
  <si>
    <t>Ｘ</t>
  </si>
  <si>
    <t>Ｘ</t>
  </si>
  <si>
    <t>平成23年</t>
  </si>
  <si>
    <t>平成24年</t>
  </si>
  <si>
    <t>平成25年</t>
  </si>
  <si>
    <t>平成26年</t>
  </si>
  <si>
    <t>平成27年</t>
  </si>
  <si>
    <t>※平成19年公表から市町村単位の推計単位を県単位に改めた。</t>
  </si>
  <si>
    <t>※平成19年公表から水稲、小麦、六条大麦、大豆の作物以外は市町村単位から県単位に改めた。</t>
  </si>
  <si>
    <t>※平成19年公表から市町村単位を県単位に改めた。</t>
  </si>
  <si>
    <t>Ｘ</t>
  </si>
  <si>
    <t>農業産出額（推計）</t>
  </si>
  <si>
    <t>(1) 自家消費等の扱い</t>
  </si>
  <si>
    <t>按分の基となる都道府県別農業産出額には自家消費等を含むが、市町村別の結果には自家消費等の実態が反映されていない。</t>
  </si>
  <si>
    <t>(2) 属地統計と属人統計の違い</t>
  </si>
  <si>
    <t>(3) 地域特産品の価格差</t>
  </si>
  <si>
    <t>(4) 単位当たり収穫量（単収）の地域差</t>
  </si>
  <si>
    <t>単収の地域差は市町村別農業産出額（推計）に反映されないこととなる。</t>
  </si>
  <si>
    <t>※平成18年までに作成していた市町村別農業産出額とは、次の点が異なる。</t>
  </si>
  <si>
    <t>※生産農業所得統計（都道府県統計）において推計した都道府県別農業産出額を農林業センサス及び作物統計を用いて市町村別に按分した数値。</t>
  </si>
  <si>
    <t>※「0」：単位に満たないもの。「-」：事実のないもの。「Ｘ」」：公表できない数値。</t>
  </si>
  <si>
    <t>雑穀</t>
  </si>
  <si>
    <t>豆類</t>
  </si>
  <si>
    <t>平成28年</t>
  </si>
  <si>
    <t>　旧市町村別農業産出額は、作物統計の市町村別収穫量を基に推計していたことから、自家消費等を含む全ての収穫量を推計対象としていた。</t>
  </si>
  <si>
    <t>　一方、今般の市町村別農業産出額（推計）は、作物統計の市町村別収穫量がない品目については、農林業センサスにおける農業経営体（※）が販売目的で作付けした面積を按分比としていることから、</t>
  </si>
  <si>
    <t>　属地統計とは、例えば作物が生産された場所別に集計される統計のことをいい、属人統計とは、作物を生産した人が所在する場所別に集計される統計をいう。</t>
  </si>
  <si>
    <t>　旧市町村別農業産出額は、属地統計である作物統計を用いて推計しており、作付けしている市町村に収穫量が計上されるため、産出額も作付けしている市町村に計上される。</t>
  </si>
  <si>
    <t>　一方、今般の市町村別農業産出額（推計）のうち、属人統計である農林業センサスを用いて推計している品目については、農業経営体が所在する市町村に作付面積が計上されるため、</t>
  </si>
  <si>
    <t>農業産出額も農業経営体が所在する市町村に按分される。</t>
  </si>
  <si>
    <t>　旧市町村別農業産出額は、農業物価統計や卸売市場統計調査結果の情報等により整理した市町村別平均単価を用いて推計していた。</t>
  </si>
  <si>
    <t>　一方、今般の市町村別農業産出額（推計）の算出基礎である都道府県別農業産出額は、農業物価統計や卸売市場統計調査結果の情報等により整理した都道府県別平均単価を用いて推計している。</t>
  </si>
  <si>
    <t>　このため、特定の市町村で高価格の地域特産品を生産していても、都道府県別平均単価との価格差は市町村別農業産出額（推計）に反映されないこととなる。</t>
  </si>
  <si>
    <t>　(1)のとおり、旧市町村別農業産出額は、作物統計の市町村別収穫量を用いて推計していた。</t>
  </si>
  <si>
    <t>　一方、今般の市町村別農業産出額（推計）の算出基礎である都道府県別農業産出額は、県全体の収穫量を用いて算出しているが、按分に用いる農林業センサスは作付面積であることから、</t>
  </si>
  <si>
    <t> ※農業経営体とは、調査日（農林業センサス実施年の2月1日）現在の経営耕地面積が30アール以上又は過去1年間の農産物販売金額が50万円以上に相当する規模の農業を営んでいる者をいう。</t>
  </si>
  <si>
    <t>-</t>
  </si>
  <si>
    <t>-</t>
  </si>
  <si>
    <t>-</t>
  </si>
  <si>
    <t>-</t>
  </si>
  <si>
    <t>-</t>
  </si>
  <si>
    <t>-</t>
  </si>
  <si>
    <t>平成29年</t>
  </si>
  <si>
    <t>平成30年</t>
  </si>
  <si>
    <t>資料：農林水産省東北農政局「市町村別農業産出額（推計）」</t>
  </si>
  <si>
    <t>令和元年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</si>
</sst>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38">
    <font>
      <sz val="11"/>
      <name val="ＭＳ Ｐゴシック"/>
      <family val="3"/>
    </font>
    <font>
      <sz val="6"/>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rgb="FF00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0" borderId="0" applyNumberFormat="0" applyFill="0" applyBorder="0" applyAlignment="0" applyProtection="0"/>
    <xf numFmtId="0" fontId="23" fillId="25" borderId="1" applyNumberFormat="0" applyAlignment="0" applyProtection="0"/>
    <xf numFmtId="0" fontId="2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5" fillId="0" borderId="3" applyNumberFormat="0" applyFill="0" applyAlignment="0" applyProtection="0"/>
    <xf numFmtId="0" fontId="26" fillId="28" borderId="0" applyNumberFormat="0" applyBorder="0" applyAlignment="0" applyProtection="0"/>
    <xf numFmtId="0" fontId="27" fillId="29"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9"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0" borderId="4" applyNumberFormat="0" applyAlignment="0" applyProtection="0"/>
    <xf numFmtId="0" fontId="36" fillId="31" borderId="0" applyNumberFormat="0" applyBorder="0" applyAlignment="0" applyProtection="0"/>
  </cellStyleXfs>
  <cellXfs count="42">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xf>
    <xf numFmtId="0" fontId="0" fillId="0" borderId="0" xfId="0" applyAlignment="1">
      <alignment horizontal="right" vertical="center"/>
    </xf>
    <xf numFmtId="0" fontId="0" fillId="0" borderId="0" xfId="0" applyAlignment="1">
      <alignment horizontal="right" vertical="center" wrapText="1"/>
    </xf>
    <xf numFmtId="0" fontId="0" fillId="0" borderId="10" xfId="0" applyBorder="1" applyAlignment="1">
      <alignment vertical="center"/>
    </xf>
    <xf numFmtId="0" fontId="0" fillId="0" borderId="10" xfId="0" applyBorder="1" applyAlignment="1">
      <alignment vertical="center" shrinkToFi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5" xfId="0" applyBorder="1" applyAlignment="1">
      <alignment horizontal="center" vertical="center"/>
    </xf>
    <xf numFmtId="0" fontId="0" fillId="0" borderId="10" xfId="0" applyBorder="1" applyAlignment="1">
      <alignment horizontal="center" vertical="center"/>
    </xf>
    <xf numFmtId="38" fontId="0" fillId="0" borderId="0" xfId="48" applyFont="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Fill="1" applyBorder="1" applyAlignment="1">
      <alignment horizontal="right" vertical="center"/>
    </xf>
    <xf numFmtId="38" fontId="0" fillId="0" borderId="0" xfId="48" applyFont="1" applyAlignment="1">
      <alignment horizontal="righ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21" xfId="0" applyBorder="1" applyAlignment="1">
      <alignmen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38" fontId="0" fillId="0" borderId="0" xfId="48" applyFont="1" applyBorder="1" applyAlignment="1">
      <alignment vertical="center"/>
    </xf>
    <xf numFmtId="3" fontId="0" fillId="0" borderId="0" xfId="0" applyNumberFormat="1" applyAlignment="1">
      <alignment vertical="center"/>
    </xf>
    <xf numFmtId="0" fontId="0" fillId="0" borderId="0" xfId="0" applyFill="1" applyBorder="1" applyAlignment="1">
      <alignment vertical="center"/>
    </xf>
    <xf numFmtId="0" fontId="37" fillId="0" borderId="0" xfId="0" applyFont="1" applyAlignment="1">
      <alignment horizontal="left" vertical="center"/>
    </xf>
    <xf numFmtId="0" fontId="0" fillId="0" borderId="0" xfId="0" applyFont="1" applyAlignment="1">
      <alignment vertical="center"/>
    </xf>
    <xf numFmtId="0" fontId="0" fillId="0" borderId="10" xfId="0" applyBorder="1" applyAlignment="1">
      <alignment horizontal="center" vertical="center" shrinkToFit="1"/>
    </xf>
    <xf numFmtId="0" fontId="0" fillId="0" borderId="11"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10" xfId="0" applyBorder="1" applyAlignment="1">
      <alignment vertical="center" wrapText="1"/>
    </xf>
    <xf numFmtId="0" fontId="0" fillId="0" borderId="18" xfId="0" applyBorder="1" applyAlignment="1">
      <alignment horizontal="center" vertical="center"/>
    </xf>
    <xf numFmtId="0" fontId="0" fillId="0" borderId="19"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U37"/>
  <sheetViews>
    <sheetView tabSelected="1" zoomScalePageLayoutView="0" workbookViewId="0" topLeftCell="A1">
      <pane ySplit="6" topLeftCell="A7" activePane="bottomLeft" state="frozen"/>
      <selection pane="topLeft" activeCell="A1" sqref="A1"/>
      <selection pane="bottomLeft" activeCell="A39" sqref="A39"/>
    </sheetView>
  </sheetViews>
  <sheetFormatPr defaultColWidth="9.00390625" defaultRowHeight="13.5"/>
  <sheetData>
    <row r="2" ht="18.75">
      <c r="B2" s="2" t="s">
        <v>0</v>
      </c>
    </row>
    <row r="3" ht="12.75" customHeight="1">
      <c r="B3" s="2"/>
    </row>
    <row r="4" ht="12.75" customHeight="1">
      <c r="B4" t="s">
        <v>19</v>
      </c>
    </row>
    <row r="5" spans="1:21" ht="12.75" customHeight="1">
      <c r="A5" s="7"/>
      <c r="B5" s="5"/>
      <c r="C5" s="34" t="s">
        <v>31</v>
      </c>
      <c r="D5" s="35"/>
      <c r="E5" s="35"/>
      <c r="F5" s="35"/>
      <c r="G5" s="35"/>
      <c r="H5" s="35"/>
      <c r="I5" s="35"/>
      <c r="J5" s="35"/>
      <c r="K5" s="35"/>
      <c r="L5" s="36"/>
      <c r="M5" s="34" t="s">
        <v>32</v>
      </c>
      <c r="N5" s="40"/>
      <c r="O5" s="40"/>
      <c r="P5" s="40"/>
      <c r="Q5" s="40"/>
      <c r="R5" s="40"/>
      <c r="S5" s="41"/>
      <c r="T5" s="37" t="s">
        <v>18</v>
      </c>
      <c r="U5" s="39" t="s">
        <v>17</v>
      </c>
    </row>
    <row r="6" spans="1:21" ht="13.5">
      <c r="A6" s="15" t="s">
        <v>33</v>
      </c>
      <c r="B6" s="5"/>
      <c r="C6" s="15" t="s">
        <v>2</v>
      </c>
      <c r="D6" s="15" t="s">
        <v>3</v>
      </c>
      <c r="E6" s="6" t="s">
        <v>4</v>
      </c>
      <c r="F6" s="15" t="s">
        <v>5</v>
      </c>
      <c r="G6" s="15" t="s">
        <v>7</v>
      </c>
      <c r="H6" s="15" t="s">
        <v>8</v>
      </c>
      <c r="I6" s="15" t="s">
        <v>9</v>
      </c>
      <c r="J6" s="6" t="s">
        <v>10</v>
      </c>
      <c r="K6" s="15" t="s">
        <v>11</v>
      </c>
      <c r="L6" s="15" t="s">
        <v>6</v>
      </c>
      <c r="M6" s="15" t="s">
        <v>12</v>
      </c>
      <c r="N6" s="15" t="s">
        <v>13</v>
      </c>
      <c r="O6" s="15" t="s">
        <v>14</v>
      </c>
      <c r="P6" s="15" t="s">
        <v>15</v>
      </c>
      <c r="Q6" s="15" t="s">
        <v>16</v>
      </c>
      <c r="R6" s="15" t="s">
        <v>11</v>
      </c>
      <c r="S6" s="15" t="s">
        <v>6</v>
      </c>
      <c r="T6" s="38"/>
      <c r="U6" s="39"/>
    </row>
    <row r="7" spans="1:21" ht="13.5">
      <c r="A7" s="8" t="s">
        <v>28</v>
      </c>
      <c r="B7" s="9" t="s">
        <v>21</v>
      </c>
      <c r="C7">
        <v>158</v>
      </c>
      <c r="D7">
        <v>1</v>
      </c>
      <c r="E7">
        <v>3</v>
      </c>
      <c r="F7">
        <v>2</v>
      </c>
      <c r="G7">
        <v>31</v>
      </c>
      <c r="H7">
        <v>2</v>
      </c>
      <c r="I7">
        <v>3</v>
      </c>
      <c r="J7">
        <v>4</v>
      </c>
      <c r="K7">
        <v>3</v>
      </c>
      <c r="L7">
        <f>SUM(C7:K7)</f>
        <v>207</v>
      </c>
      <c r="M7">
        <v>16</v>
      </c>
      <c r="N7">
        <v>48</v>
      </c>
      <c r="O7">
        <v>14</v>
      </c>
      <c r="P7" s="3" t="s">
        <v>20</v>
      </c>
      <c r="Q7" s="3" t="s">
        <v>20</v>
      </c>
      <c r="R7" s="3" t="s">
        <v>24</v>
      </c>
      <c r="S7">
        <v>96</v>
      </c>
      <c r="T7" s="4" t="s">
        <v>24</v>
      </c>
      <c r="U7" s="1">
        <v>303</v>
      </c>
    </row>
    <row r="8" spans="1:21" ht="13.5">
      <c r="A8" s="10"/>
      <c r="B8" s="11" t="s">
        <v>22</v>
      </c>
      <c r="C8">
        <v>189</v>
      </c>
      <c r="D8">
        <v>0</v>
      </c>
      <c r="E8">
        <v>4</v>
      </c>
      <c r="F8">
        <v>2</v>
      </c>
      <c r="G8">
        <v>16</v>
      </c>
      <c r="H8">
        <v>1</v>
      </c>
      <c r="I8">
        <v>3</v>
      </c>
      <c r="J8">
        <v>9</v>
      </c>
      <c r="K8">
        <v>1</v>
      </c>
      <c r="L8">
        <f>SUM(C8:K8)</f>
        <v>225</v>
      </c>
      <c r="M8">
        <v>33</v>
      </c>
      <c r="N8">
        <v>60</v>
      </c>
      <c r="O8" s="3" t="s">
        <v>20</v>
      </c>
      <c r="P8">
        <v>0</v>
      </c>
      <c r="Q8" s="3" t="s">
        <v>20</v>
      </c>
      <c r="R8">
        <v>0</v>
      </c>
      <c r="S8" s="3">
        <v>94</v>
      </c>
      <c r="T8" s="4" t="s">
        <v>24</v>
      </c>
      <c r="U8" s="1">
        <v>318</v>
      </c>
    </row>
    <row r="9" spans="1:21" ht="13.5">
      <c r="A9" s="10"/>
      <c r="B9" s="11" t="s">
        <v>23</v>
      </c>
      <c r="C9">
        <v>162</v>
      </c>
      <c r="D9">
        <v>0</v>
      </c>
      <c r="E9">
        <v>3</v>
      </c>
      <c r="F9">
        <v>2</v>
      </c>
      <c r="G9">
        <v>11</v>
      </c>
      <c r="H9">
        <v>0</v>
      </c>
      <c r="I9">
        <v>4</v>
      </c>
      <c r="J9">
        <v>1</v>
      </c>
      <c r="K9">
        <v>1</v>
      </c>
      <c r="L9">
        <f>SUM(C9:K9)</f>
        <v>184</v>
      </c>
      <c r="M9">
        <v>31</v>
      </c>
      <c r="N9">
        <v>48</v>
      </c>
      <c r="O9" s="3" t="s">
        <v>20</v>
      </c>
      <c r="P9">
        <v>21</v>
      </c>
      <c r="Q9" s="3" t="s">
        <v>24</v>
      </c>
      <c r="R9">
        <v>1</v>
      </c>
      <c r="S9" s="3">
        <v>113</v>
      </c>
      <c r="T9" s="4" t="s">
        <v>24</v>
      </c>
      <c r="U9" s="1">
        <v>297</v>
      </c>
    </row>
    <row r="10" spans="1:21" ht="13.5">
      <c r="A10" s="10"/>
      <c r="B10" s="14" t="s">
        <v>6</v>
      </c>
      <c r="C10">
        <f aca="true" t="shared" si="0" ref="C10:K10">SUM(C7:C9)</f>
        <v>509</v>
      </c>
      <c r="D10">
        <f t="shared" si="0"/>
        <v>1</v>
      </c>
      <c r="E10">
        <f t="shared" si="0"/>
        <v>10</v>
      </c>
      <c r="F10">
        <f t="shared" si="0"/>
        <v>6</v>
      </c>
      <c r="G10">
        <f t="shared" si="0"/>
        <v>58</v>
      </c>
      <c r="H10">
        <f t="shared" si="0"/>
        <v>3</v>
      </c>
      <c r="I10">
        <f t="shared" si="0"/>
        <v>10</v>
      </c>
      <c r="J10">
        <f t="shared" si="0"/>
        <v>14</v>
      </c>
      <c r="K10">
        <f t="shared" si="0"/>
        <v>5</v>
      </c>
      <c r="L10">
        <f>SUM(C10:K10)</f>
        <v>616</v>
      </c>
      <c r="M10">
        <f>SUM(M7:M9)</f>
        <v>80</v>
      </c>
      <c r="N10">
        <f>SUM(N7:N9)</f>
        <v>156</v>
      </c>
      <c r="R10">
        <f>SUM(R8:R9)</f>
        <v>1</v>
      </c>
      <c r="S10">
        <f>SUM(S7:S9)</f>
        <v>303</v>
      </c>
      <c r="T10" s="4" t="s">
        <v>24</v>
      </c>
      <c r="U10" s="1">
        <f>SUM(U7:U9)</f>
        <v>918</v>
      </c>
    </row>
    <row r="11" spans="1:21" ht="13.5">
      <c r="A11" s="10"/>
      <c r="B11" s="11"/>
      <c r="T11" s="1"/>
      <c r="U11" s="1"/>
    </row>
    <row r="12" spans="1:21" ht="13.5">
      <c r="A12" s="10" t="s">
        <v>27</v>
      </c>
      <c r="B12" s="11" t="s">
        <v>21</v>
      </c>
      <c r="C12">
        <v>157</v>
      </c>
      <c r="D12">
        <v>2</v>
      </c>
      <c r="E12">
        <v>4</v>
      </c>
      <c r="F12">
        <v>2</v>
      </c>
      <c r="G12">
        <v>30</v>
      </c>
      <c r="H12">
        <v>3</v>
      </c>
      <c r="I12">
        <v>3</v>
      </c>
      <c r="J12">
        <v>4</v>
      </c>
      <c r="K12">
        <v>3</v>
      </c>
      <c r="L12">
        <f>SUM(C12:K12)</f>
        <v>208</v>
      </c>
      <c r="M12">
        <v>15</v>
      </c>
      <c r="N12">
        <v>48</v>
      </c>
      <c r="O12">
        <v>12</v>
      </c>
      <c r="P12">
        <v>16</v>
      </c>
      <c r="Q12" s="3" t="s">
        <v>24</v>
      </c>
      <c r="R12" s="3" t="s">
        <v>24</v>
      </c>
      <c r="S12">
        <f>SUM(M12:R12)</f>
        <v>91</v>
      </c>
      <c r="T12" s="4" t="s">
        <v>24</v>
      </c>
      <c r="U12" s="1">
        <v>298</v>
      </c>
    </row>
    <row r="13" spans="1:21" ht="13.5">
      <c r="A13" s="10"/>
      <c r="B13" s="11" t="s">
        <v>22</v>
      </c>
      <c r="C13">
        <v>188</v>
      </c>
      <c r="D13">
        <v>0</v>
      </c>
      <c r="E13">
        <v>6</v>
      </c>
      <c r="F13">
        <v>1</v>
      </c>
      <c r="G13">
        <v>14</v>
      </c>
      <c r="H13">
        <v>0</v>
      </c>
      <c r="I13">
        <v>3</v>
      </c>
      <c r="J13">
        <v>8</v>
      </c>
      <c r="K13">
        <v>1</v>
      </c>
      <c r="L13">
        <f>SUM(C13:K13)</f>
        <v>221</v>
      </c>
      <c r="M13">
        <v>32</v>
      </c>
      <c r="N13">
        <v>61</v>
      </c>
      <c r="O13" s="3" t="s">
        <v>20</v>
      </c>
      <c r="P13">
        <v>0</v>
      </c>
      <c r="Q13">
        <v>0</v>
      </c>
      <c r="R13">
        <v>1</v>
      </c>
      <c r="S13">
        <v>94</v>
      </c>
      <c r="T13" s="4" t="s">
        <v>24</v>
      </c>
      <c r="U13" s="1">
        <v>317</v>
      </c>
    </row>
    <row r="14" spans="1:21" ht="13.5">
      <c r="A14" s="10"/>
      <c r="B14" s="11" t="s">
        <v>23</v>
      </c>
      <c r="C14">
        <v>148</v>
      </c>
      <c r="D14">
        <v>0</v>
      </c>
      <c r="E14">
        <v>6</v>
      </c>
      <c r="F14">
        <v>2</v>
      </c>
      <c r="G14">
        <v>11</v>
      </c>
      <c r="H14">
        <v>0</v>
      </c>
      <c r="I14">
        <v>3</v>
      </c>
      <c r="J14">
        <v>1</v>
      </c>
      <c r="K14">
        <v>1</v>
      </c>
      <c r="L14">
        <f>SUM(C14:K14)</f>
        <v>172</v>
      </c>
      <c r="M14">
        <v>28</v>
      </c>
      <c r="N14">
        <v>50</v>
      </c>
      <c r="O14" s="3" t="s">
        <v>20</v>
      </c>
      <c r="P14">
        <v>19</v>
      </c>
      <c r="Q14" s="3" t="s">
        <v>24</v>
      </c>
      <c r="R14">
        <v>1</v>
      </c>
      <c r="S14" s="3">
        <v>110</v>
      </c>
      <c r="T14" s="4" t="s">
        <v>24</v>
      </c>
      <c r="U14" s="1">
        <v>282</v>
      </c>
    </row>
    <row r="15" spans="1:21" ht="13.5">
      <c r="A15" s="10"/>
      <c r="B15" s="14" t="s">
        <v>6</v>
      </c>
      <c r="C15">
        <f aca="true" t="shared" si="1" ref="C15:K15">SUM(C12:C14)</f>
        <v>493</v>
      </c>
      <c r="D15">
        <f t="shared" si="1"/>
        <v>2</v>
      </c>
      <c r="E15">
        <f t="shared" si="1"/>
        <v>16</v>
      </c>
      <c r="F15">
        <f t="shared" si="1"/>
        <v>5</v>
      </c>
      <c r="G15">
        <f t="shared" si="1"/>
        <v>55</v>
      </c>
      <c r="H15">
        <f t="shared" si="1"/>
        <v>3</v>
      </c>
      <c r="I15">
        <f t="shared" si="1"/>
        <v>9</v>
      </c>
      <c r="J15">
        <f t="shared" si="1"/>
        <v>13</v>
      </c>
      <c r="K15">
        <f t="shared" si="1"/>
        <v>5</v>
      </c>
      <c r="L15">
        <f>SUM(C15:K15)</f>
        <v>601</v>
      </c>
      <c r="M15">
        <f>SUM(M12:M14)</f>
        <v>75</v>
      </c>
      <c r="N15">
        <f>SUM(N12:N14)</f>
        <v>159</v>
      </c>
      <c r="P15">
        <f>SUM(P12:P14)</f>
        <v>35</v>
      </c>
      <c r="Q15">
        <v>0</v>
      </c>
      <c r="R15">
        <v>2</v>
      </c>
      <c r="S15">
        <f>SUM(S12:S14)</f>
        <v>295</v>
      </c>
      <c r="T15" s="4" t="s">
        <v>24</v>
      </c>
      <c r="U15" s="1">
        <f>SUM(U12:U14)</f>
        <v>897</v>
      </c>
    </row>
    <row r="16" spans="1:21" ht="13.5">
      <c r="A16" s="10"/>
      <c r="B16" s="11"/>
      <c r="T16" s="1"/>
      <c r="U16" s="1"/>
    </row>
    <row r="17" spans="1:21" ht="13.5">
      <c r="A17" s="10" t="s">
        <v>26</v>
      </c>
      <c r="B17" s="11" t="s">
        <v>21</v>
      </c>
      <c r="C17">
        <v>149</v>
      </c>
      <c r="D17">
        <v>1</v>
      </c>
      <c r="E17">
        <v>3</v>
      </c>
      <c r="F17">
        <v>1</v>
      </c>
      <c r="G17">
        <v>29</v>
      </c>
      <c r="H17">
        <v>3</v>
      </c>
      <c r="I17">
        <v>3</v>
      </c>
      <c r="J17">
        <v>4</v>
      </c>
      <c r="K17">
        <v>3</v>
      </c>
      <c r="L17">
        <f>SUM(C17:K17)</f>
        <v>196</v>
      </c>
      <c r="M17">
        <v>13</v>
      </c>
      <c r="N17">
        <v>40</v>
      </c>
      <c r="O17">
        <v>11</v>
      </c>
      <c r="P17">
        <v>18</v>
      </c>
      <c r="Q17" s="3" t="s">
        <v>24</v>
      </c>
      <c r="R17" s="3" t="s">
        <v>24</v>
      </c>
      <c r="S17">
        <v>82</v>
      </c>
      <c r="T17" s="4" t="s">
        <v>24</v>
      </c>
      <c r="U17" s="1">
        <v>277</v>
      </c>
    </row>
    <row r="18" spans="1:21" ht="13.5">
      <c r="A18" s="10"/>
      <c r="B18" s="11" t="s">
        <v>22</v>
      </c>
      <c r="C18">
        <v>174</v>
      </c>
      <c r="D18">
        <v>0</v>
      </c>
      <c r="E18">
        <v>7</v>
      </c>
      <c r="F18">
        <v>1</v>
      </c>
      <c r="G18">
        <v>12</v>
      </c>
      <c r="H18">
        <v>1</v>
      </c>
      <c r="I18">
        <v>3</v>
      </c>
      <c r="J18">
        <v>9</v>
      </c>
      <c r="K18">
        <v>1</v>
      </c>
      <c r="L18">
        <f>SUM(C18:K18)</f>
        <v>208</v>
      </c>
      <c r="M18">
        <v>30</v>
      </c>
      <c r="N18">
        <v>54</v>
      </c>
      <c r="O18" s="3" t="s">
        <v>20</v>
      </c>
      <c r="P18">
        <v>0</v>
      </c>
      <c r="Q18">
        <v>0</v>
      </c>
      <c r="R18">
        <v>1</v>
      </c>
      <c r="S18">
        <v>85</v>
      </c>
      <c r="T18" s="4" t="s">
        <v>24</v>
      </c>
      <c r="U18" s="1">
        <v>292</v>
      </c>
    </row>
    <row r="19" spans="1:21" ht="13.5">
      <c r="A19" s="10"/>
      <c r="B19" s="11" t="s">
        <v>23</v>
      </c>
      <c r="C19">
        <v>131</v>
      </c>
      <c r="D19" s="3">
        <v>0</v>
      </c>
      <c r="E19">
        <v>8</v>
      </c>
      <c r="F19">
        <v>1</v>
      </c>
      <c r="G19">
        <v>9</v>
      </c>
      <c r="H19">
        <v>0</v>
      </c>
      <c r="I19">
        <v>5</v>
      </c>
      <c r="J19">
        <v>1</v>
      </c>
      <c r="K19">
        <v>1</v>
      </c>
      <c r="L19">
        <f>SUM(C19:K19)</f>
        <v>156</v>
      </c>
      <c r="M19">
        <v>26</v>
      </c>
      <c r="N19">
        <v>54</v>
      </c>
      <c r="O19" s="3" t="s">
        <v>96</v>
      </c>
      <c r="P19">
        <v>17</v>
      </c>
      <c r="Q19" s="3" t="s">
        <v>24</v>
      </c>
      <c r="R19">
        <v>0</v>
      </c>
      <c r="S19" s="3">
        <v>110</v>
      </c>
      <c r="T19" s="4" t="s">
        <v>24</v>
      </c>
      <c r="U19" s="1">
        <v>266</v>
      </c>
    </row>
    <row r="20" spans="1:21" ht="13.5">
      <c r="A20" s="10"/>
      <c r="B20" s="14" t="s">
        <v>6</v>
      </c>
      <c r="C20">
        <f aca="true" t="shared" si="2" ref="C20:K20">SUM(C17:C19)</f>
        <v>454</v>
      </c>
      <c r="D20">
        <f t="shared" si="2"/>
        <v>1</v>
      </c>
      <c r="E20">
        <f t="shared" si="2"/>
        <v>18</v>
      </c>
      <c r="F20">
        <f t="shared" si="2"/>
        <v>3</v>
      </c>
      <c r="G20">
        <f t="shared" si="2"/>
        <v>50</v>
      </c>
      <c r="H20">
        <f t="shared" si="2"/>
        <v>4</v>
      </c>
      <c r="I20">
        <f t="shared" si="2"/>
        <v>11</v>
      </c>
      <c r="J20">
        <f t="shared" si="2"/>
        <v>14</v>
      </c>
      <c r="K20">
        <f t="shared" si="2"/>
        <v>5</v>
      </c>
      <c r="L20">
        <f>SUM(C20:K20)</f>
        <v>560</v>
      </c>
      <c r="M20">
        <f>SUM(M17:M19)</f>
        <v>69</v>
      </c>
      <c r="N20">
        <f>SUM(N17:N19)</f>
        <v>148</v>
      </c>
      <c r="P20">
        <f>SUM(P17:P19)</f>
        <v>35</v>
      </c>
      <c r="Q20">
        <v>0</v>
      </c>
      <c r="R20">
        <v>1</v>
      </c>
      <c r="S20">
        <f>SUM(S17:S19)</f>
        <v>277</v>
      </c>
      <c r="T20" s="4" t="s">
        <v>24</v>
      </c>
      <c r="U20" s="1">
        <f>SUM(U17:U19)</f>
        <v>835</v>
      </c>
    </row>
    <row r="21" spans="1:21" ht="13.5">
      <c r="A21" s="10"/>
      <c r="B21" s="11"/>
      <c r="T21" s="1"/>
      <c r="U21" s="1"/>
    </row>
    <row r="22" spans="1:21" ht="13.5">
      <c r="A22" s="10" t="s">
        <v>30</v>
      </c>
      <c r="B22" s="11" t="s">
        <v>21</v>
      </c>
      <c r="C22">
        <v>141</v>
      </c>
      <c r="D22">
        <v>1</v>
      </c>
      <c r="E22">
        <v>3</v>
      </c>
      <c r="F22">
        <v>1</v>
      </c>
      <c r="G22">
        <v>31</v>
      </c>
      <c r="H22">
        <v>3</v>
      </c>
      <c r="I22">
        <v>2</v>
      </c>
      <c r="J22">
        <v>3</v>
      </c>
      <c r="K22">
        <v>2</v>
      </c>
      <c r="L22">
        <f>SUM(C22:K22)</f>
        <v>187</v>
      </c>
      <c r="M22">
        <v>18</v>
      </c>
      <c r="N22">
        <v>45</v>
      </c>
      <c r="O22" s="3" t="s">
        <v>20</v>
      </c>
      <c r="P22" s="3" t="s">
        <v>20</v>
      </c>
      <c r="Q22" s="3" t="s">
        <v>24</v>
      </c>
      <c r="R22" s="3" t="s">
        <v>24</v>
      </c>
      <c r="S22">
        <v>98</v>
      </c>
      <c r="T22" s="4" t="s">
        <v>24</v>
      </c>
      <c r="U22" s="1">
        <v>286</v>
      </c>
    </row>
    <row r="23" spans="1:21" ht="13.5">
      <c r="A23" s="10"/>
      <c r="B23" s="11" t="s">
        <v>22</v>
      </c>
      <c r="C23">
        <v>166</v>
      </c>
      <c r="D23">
        <v>0</v>
      </c>
      <c r="E23">
        <v>7</v>
      </c>
      <c r="F23">
        <v>1</v>
      </c>
      <c r="G23">
        <v>11</v>
      </c>
      <c r="H23">
        <v>1</v>
      </c>
      <c r="I23">
        <v>3</v>
      </c>
      <c r="J23">
        <v>8</v>
      </c>
      <c r="K23">
        <v>1</v>
      </c>
      <c r="L23">
        <f>SUM(C23:K23)</f>
        <v>198</v>
      </c>
      <c r="M23">
        <v>28</v>
      </c>
      <c r="N23">
        <v>55</v>
      </c>
      <c r="O23" s="3" t="s">
        <v>20</v>
      </c>
      <c r="P23">
        <v>0</v>
      </c>
      <c r="Q23" s="3" t="s">
        <v>20</v>
      </c>
      <c r="R23" s="3" t="s">
        <v>20</v>
      </c>
      <c r="S23">
        <v>84</v>
      </c>
      <c r="T23" s="4" t="s">
        <v>24</v>
      </c>
      <c r="U23" s="1">
        <v>280</v>
      </c>
    </row>
    <row r="24" spans="1:21" ht="13.5">
      <c r="A24" s="10"/>
      <c r="B24" s="11" t="s">
        <v>23</v>
      </c>
      <c r="C24">
        <v>129</v>
      </c>
      <c r="D24">
        <v>0</v>
      </c>
      <c r="E24">
        <v>7</v>
      </c>
      <c r="F24">
        <v>1</v>
      </c>
      <c r="G24">
        <v>9</v>
      </c>
      <c r="H24">
        <v>0</v>
      </c>
      <c r="I24">
        <v>5</v>
      </c>
      <c r="J24">
        <v>1</v>
      </c>
      <c r="K24">
        <v>1</v>
      </c>
      <c r="L24">
        <f>SUM(C24:K24)</f>
        <v>153</v>
      </c>
      <c r="M24">
        <v>25</v>
      </c>
      <c r="N24">
        <v>54</v>
      </c>
      <c r="O24" s="3" t="s">
        <v>20</v>
      </c>
      <c r="P24">
        <v>20</v>
      </c>
      <c r="Q24" s="3" t="s">
        <v>24</v>
      </c>
      <c r="R24" s="3" t="s">
        <v>20</v>
      </c>
      <c r="S24">
        <v>113</v>
      </c>
      <c r="T24" s="4" t="s">
        <v>24</v>
      </c>
      <c r="U24" s="1">
        <v>266</v>
      </c>
    </row>
    <row r="25" spans="1:21" ht="13.5">
      <c r="A25" s="10"/>
      <c r="B25" s="14" t="s">
        <v>6</v>
      </c>
      <c r="C25">
        <f aca="true" t="shared" si="3" ref="C25:K25">SUM(C22:C24)</f>
        <v>436</v>
      </c>
      <c r="D25">
        <f t="shared" si="3"/>
        <v>1</v>
      </c>
      <c r="E25">
        <f t="shared" si="3"/>
        <v>17</v>
      </c>
      <c r="F25">
        <f t="shared" si="3"/>
        <v>3</v>
      </c>
      <c r="G25">
        <f t="shared" si="3"/>
        <v>51</v>
      </c>
      <c r="H25">
        <f t="shared" si="3"/>
        <v>4</v>
      </c>
      <c r="I25">
        <f t="shared" si="3"/>
        <v>10</v>
      </c>
      <c r="J25">
        <f t="shared" si="3"/>
        <v>12</v>
      </c>
      <c r="K25">
        <f t="shared" si="3"/>
        <v>4</v>
      </c>
      <c r="L25">
        <f>SUM(C25:K25)</f>
        <v>538</v>
      </c>
      <c r="M25">
        <f>SUM(M22:M24)</f>
        <v>71</v>
      </c>
      <c r="N25">
        <f>SUM(N22:N24)</f>
        <v>154</v>
      </c>
      <c r="O25" s="3"/>
      <c r="S25">
        <f>SUM(S22:S24)</f>
        <v>295</v>
      </c>
      <c r="T25" s="4" t="s">
        <v>24</v>
      </c>
      <c r="U25" s="1">
        <f>SUM(U22:U24)</f>
        <v>832</v>
      </c>
    </row>
    <row r="26" spans="1:21" ht="13.5">
      <c r="A26" s="10"/>
      <c r="B26" s="14"/>
      <c r="O26" s="3"/>
      <c r="T26" s="4"/>
      <c r="U26" s="1"/>
    </row>
    <row r="27" spans="1:21" ht="13.5">
      <c r="A27" s="10" t="s">
        <v>29</v>
      </c>
      <c r="B27" s="11" t="s">
        <v>1</v>
      </c>
      <c r="C27">
        <v>356</v>
      </c>
      <c r="D27">
        <v>0</v>
      </c>
      <c r="E27">
        <v>19</v>
      </c>
      <c r="F27">
        <v>2</v>
      </c>
      <c r="G27">
        <v>41</v>
      </c>
      <c r="H27">
        <v>3</v>
      </c>
      <c r="I27">
        <v>12</v>
      </c>
      <c r="J27">
        <v>11</v>
      </c>
      <c r="K27">
        <v>4</v>
      </c>
      <c r="L27">
        <f>SUM(C27:K27)</f>
        <v>448</v>
      </c>
      <c r="M27">
        <v>66</v>
      </c>
      <c r="N27">
        <v>153</v>
      </c>
      <c r="O27" s="3" t="s">
        <v>20</v>
      </c>
      <c r="P27" s="3" t="s">
        <v>20</v>
      </c>
      <c r="Q27" s="3" t="s">
        <v>25</v>
      </c>
      <c r="R27" s="3" t="s">
        <v>20</v>
      </c>
      <c r="S27">
        <v>283</v>
      </c>
      <c r="T27" s="4" t="s">
        <v>24</v>
      </c>
      <c r="U27">
        <v>731</v>
      </c>
    </row>
    <row r="28" spans="1:21" ht="13.5">
      <c r="A28" s="10"/>
      <c r="B28" s="11"/>
      <c r="T28" s="1"/>
      <c r="U28" s="1"/>
    </row>
    <row r="29" spans="1:21" ht="13.5">
      <c r="A29" s="10" t="s">
        <v>34</v>
      </c>
      <c r="B29" s="11" t="s">
        <v>1</v>
      </c>
      <c r="C29">
        <v>479</v>
      </c>
      <c r="D29">
        <v>0</v>
      </c>
      <c r="E29">
        <v>25</v>
      </c>
      <c r="F29">
        <v>2</v>
      </c>
      <c r="G29">
        <v>51</v>
      </c>
      <c r="H29">
        <v>4</v>
      </c>
      <c r="I29">
        <v>13</v>
      </c>
      <c r="J29">
        <v>13</v>
      </c>
      <c r="K29">
        <v>4</v>
      </c>
      <c r="L29">
        <f>SUM(C29:K29)</f>
        <v>591</v>
      </c>
      <c r="M29">
        <v>68</v>
      </c>
      <c r="N29">
        <v>152</v>
      </c>
      <c r="O29" s="3" t="s">
        <v>20</v>
      </c>
      <c r="P29" s="3">
        <v>40</v>
      </c>
      <c r="Q29" s="3" t="s">
        <v>25</v>
      </c>
      <c r="R29" s="3" t="s">
        <v>20</v>
      </c>
      <c r="S29">
        <v>280</v>
      </c>
      <c r="T29" s="4" t="s">
        <v>24</v>
      </c>
      <c r="U29">
        <v>871</v>
      </c>
    </row>
    <row r="30" spans="1:20" ht="13.5">
      <c r="A30" s="10"/>
      <c r="B30" s="11"/>
      <c r="O30" s="3"/>
      <c r="P30" s="3"/>
      <c r="Q30" s="3"/>
      <c r="R30" s="3"/>
      <c r="T30" s="4"/>
    </row>
    <row r="31" spans="1:21" ht="13.5">
      <c r="A31" s="10" t="s">
        <v>77</v>
      </c>
      <c r="B31" s="11" t="s">
        <v>1</v>
      </c>
      <c r="C31">
        <v>420</v>
      </c>
      <c r="D31">
        <v>0</v>
      </c>
      <c r="E31">
        <v>16</v>
      </c>
      <c r="F31">
        <v>2</v>
      </c>
      <c r="G31">
        <v>37</v>
      </c>
      <c r="H31">
        <v>3</v>
      </c>
      <c r="I31">
        <v>10</v>
      </c>
      <c r="J31">
        <v>10</v>
      </c>
      <c r="K31">
        <v>4</v>
      </c>
      <c r="L31">
        <f>SUM(C31:K31)</f>
        <v>502</v>
      </c>
      <c r="M31">
        <v>76</v>
      </c>
      <c r="N31">
        <v>155</v>
      </c>
      <c r="O31" s="3">
        <v>32</v>
      </c>
      <c r="P31" s="3" t="s">
        <v>20</v>
      </c>
      <c r="Q31" s="3" t="s">
        <v>25</v>
      </c>
      <c r="R31" s="3" t="s">
        <v>20</v>
      </c>
      <c r="S31">
        <v>303</v>
      </c>
      <c r="T31" s="4" t="s">
        <v>24</v>
      </c>
      <c r="U31">
        <v>805</v>
      </c>
    </row>
    <row r="32" spans="1:20" ht="13.5">
      <c r="A32" s="10"/>
      <c r="B32" s="11"/>
      <c r="O32" s="3"/>
      <c r="P32" s="3"/>
      <c r="Q32" s="3"/>
      <c r="R32" s="3"/>
      <c r="T32" s="4"/>
    </row>
    <row r="33" spans="1:21" ht="13.5">
      <c r="A33" s="12" t="s">
        <v>78</v>
      </c>
      <c r="B33" s="13" t="s">
        <v>1</v>
      </c>
      <c r="C33">
        <v>394</v>
      </c>
      <c r="D33">
        <v>0</v>
      </c>
      <c r="E33">
        <v>15</v>
      </c>
      <c r="F33">
        <v>2</v>
      </c>
      <c r="G33">
        <v>43</v>
      </c>
      <c r="H33">
        <v>3</v>
      </c>
      <c r="I33">
        <v>5</v>
      </c>
      <c r="J33">
        <v>10</v>
      </c>
      <c r="K33">
        <v>3</v>
      </c>
      <c r="L33">
        <f>SUM(C33:K33)</f>
        <v>475</v>
      </c>
      <c r="M33">
        <v>84</v>
      </c>
      <c r="N33">
        <v>157</v>
      </c>
      <c r="O33" s="3">
        <v>35</v>
      </c>
      <c r="P33" s="3" t="s">
        <v>20</v>
      </c>
      <c r="Q33" s="3" t="s">
        <v>25</v>
      </c>
      <c r="R33" s="3" t="s">
        <v>20</v>
      </c>
      <c r="S33">
        <v>311</v>
      </c>
      <c r="T33" s="4" t="s">
        <v>24</v>
      </c>
      <c r="U33">
        <v>786</v>
      </c>
    </row>
    <row r="34" spans="1:20" ht="13.5">
      <c r="A34" s="27" t="s">
        <v>93</v>
      </c>
      <c r="B34" s="27"/>
      <c r="O34" s="3"/>
      <c r="P34" s="3"/>
      <c r="Q34" s="3"/>
      <c r="R34" s="3"/>
      <c r="T34" s="4"/>
    </row>
    <row r="35" spans="1:18" ht="13.5">
      <c r="A35" s="30" t="s">
        <v>106</v>
      </c>
      <c r="O35" s="3"/>
      <c r="P35" s="3"/>
      <c r="Q35" s="3"/>
      <c r="R35" s="3"/>
    </row>
    <row r="36" spans="1:18" ht="13.5">
      <c r="A36" s="30"/>
      <c r="O36" s="3"/>
      <c r="P36" s="3"/>
      <c r="Q36" s="3"/>
      <c r="R36" s="3"/>
    </row>
    <row r="37" ht="13.5">
      <c r="A37" t="s">
        <v>66</v>
      </c>
    </row>
  </sheetData>
  <sheetProtection/>
  <mergeCells count="4">
    <mergeCell ref="C5:L5"/>
    <mergeCell ref="T5:T6"/>
    <mergeCell ref="U5:U6"/>
    <mergeCell ref="M5:S5"/>
  </mergeCells>
  <printOptions/>
  <pageMargins left="0.75" right="0.75" top="1" bottom="1" header="0.512" footer="0.51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2:U41"/>
  <sheetViews>
    <sheetView zoomScale="85" zoomScaleNormal="85" zoomScalePageLayoutView="0" workbookViewId="0" topLeftCell="A1">
      <pane ySplit="6" topLeftCell="A7" activePane="bottomLeft" state="frozen"/>
      <selection pane="topLeft" activeCell="A1" sqref="A1"/>
      <selection pane="bottomLeft" activeCell="M18" sqref="M18"/>
    </sheetView>
  </sheetViews>
  <sheetFormatPr defaultColWidth="9.00390625" defaultRowHeight="13.5"/>
  <sheetData>
    <row r="2" ht="18.75">
      <c r="B2" s="2" t="s">
        <v>97</v>
      </c>
    </row>
    <row r="3" ht="12.75" customHeight="1">
      <c r="B3" s="2"/>
    </row>
    <row r="4" ht="12.75" customHeight="1">
      <c r="B4" t="s">
        <v>19</v>
      </c>
    </row>
    <row r="5" spans="1:21" ht="12.75" customHeight="1">
      <c r="A5" s="7"/>
      <c r="B5" s="5"/>
      <c r="C5" s="34" t="s">
        <v>31</v>
      </c>
      <c r="D5" s="35"/>
      <c r="E5" s="35"/>
      <c r="F5" s="35"/>
      <c r="G5" s="35"/>
      <c r="H5" s="35"/>
      <c r="I5" s="35"/>
      <c r="J5" s="35"/>
      <c r="K5" s="35"/>
      <c r="L5" s="35"/>
      <c r="M5" s="36"/>
      <c r="N5" s="34" t="s">
        <v>32</v>
      </c>
      <c r="O5" s="40"/>
      <c r="P5" s="40"/>
      <c r="Q5" s="40"/>
      <c r="R5" s="40"/>
      <c r="S5" s="41"/>
      <c r="T5" s="37" t="s">
        <v>18</v>
      </c>
      <c r="U5" s="39" t="s">
        <v>17</v>
      </c>
    </row>
    <row r="6" spans="1:21" ht="13.5">
      <c r="A6" s="15" t="s">
        <v>33</v>
      </c>
      <c r="B6" s="5"/>
      <c r="C6" s="15" t="s">
        <v>2</v>
      </c>
      <c r="D6" s="15" t="s">
        <v>3</v>
      </c>
      <c r="E6" s="33" t="s">
        <v>107</v>
      </c>
      <c r="F6" s="33" t="s">
        <v>108</v>
      </c>
      <c r="G6" s="15" t="s">
        <v>5</v>
      </c>
      <c r="H6" s="15" t="s">
        <v>7</v>
      </c>
      <c r="I6" s="15" t="s">
        <v>8</v>
      </c>
      <c r="J6" s="15" t="s">
        <v>9</v>
      </c>
      <c r="K6" s="6" t="s">
        <v>10</v>
      </c>
      <c r="L6" s="15" t="s">
        <v>11</v>
      </c>
      <c r="M6" s="15" t="s">
        <v>6</v>
      </c>
      <c r="N6" s="15" t="s">
        <v>12</v>
      </c>
      <c r="O6" s="15" t="s">
        <v>13</v>
      </c>
      <c r="P6" s="15" t="s">
        <v>14</v>
      </c>
      <c r="Q6" s="15" t="s">
        <v>15</v>
      </c>
      <c r="R6" s="15" t="s">
        <v>11</v>
      </c>
      <c r="S6" s="15" t="s">
        <v>6</v>
      </c>
      <c r="T6" s="38"/>
      <c r="U6" s="39"/>
    </row>
    <row r="7" spans="1:21" ht="13.5">
      <c r="A7" s="10" t="s">
        <v>91</v>
      </c>
      <c r="B7" s="11" t="s">
        <v>1</v>
      </c>
      <c r="C7">
        <v>276</v>
      </c>
      <c r="D7">
        <v>0</v>
      </c>
      <c r="E7">
        <v>0</v>
      </c>
      <c r="F7">
        <v>10</v>
      </c>
      <c r="G7">
        <v>1</v>
      </c>
      <c r="H7">
        <v>64</v>
      </c>
      <c r="I7">
        <v>5</v>
      </c>
      <c r="J7">
        <v>7</v>
      </c>
      <c r="K7">
        <v>4</v>
      </c>
      <c r="L7">
        <v>3</v>
      </c>
      <c r="M7">
        <f>SUM(C7:L7)</f>
        <v>370</v>
      </c>
      <c r="N7">
        <v>84</v>
      </c>
      <c r="O7">
        <v>142</v>
      </c>
      <c r="P7" s="3">
        <v>45</v>
      </c>
      <c r="Q7" s="3">
        <v>0</v>
      </c>
      <c r="R7" s="3" t="s">
        <v>24</v>
      </c>
      <c r="S7">
        <v>271</v>
      </c>
      <c r="T7" s="4" t="s">
        <v>24</v>
      </c>
      <c r="U7">
        <v>641</v>
      </c>
    </row>
    <row r="8" spans="1:20" ht="13.5">
      <c r="A8" s="10"/>
      <c r="B8" s="11"/>
      <c r="P8" s="3"/>
      <c r="Q8" s="3"/>
      <c r="R8" s="3"/>
      <c r="T8" s="4"/>
    </row>
    <row r="9" spans="1:21" ht="13.5">
      <c r="A9" s="10" t="s">
        <v>92</v>
      </c>
      <c r="B9" s="11" t="s">
        <v>1</v>
      </c>
      <c r="C9">
        <v>280</v>
      </c>
      <c r="D9">
        <v>0</v>
      </c>
      <c r="E9">
        <v>0</v>
      </c>
      <c r="F9">
        <v>11</v>
      </c>
      <c r="G9">
        <v>1</v>
      </c>
      <c r="H9">
        <v>70</v>
      </c>
      <c r="I9">
        <v>6</v>
      </c>
      <c r="J9">
        <v>8</v>
      </c>
      <c r="K9">
        <v>4</v>
      </c>
      <c r="L9">
        <v>3</v>
      </c>
      <c r="M9">
        <v>382</v>
      </c>
      <c r="N9">
        <v>100</v>
      </c>
      <c r="O9">
        <v>146</v>
      </c>
      <c r="P9" s="3">
        <v>48</v>
      </c>
      <c r="Q9" s="3">
        <v>0</v>
      </c>
      <c r="R9" s="3" t="s">
        <v>24</v>
      </c>
      <c r="S9" s="3">
        <v>293</v>
      </c>
      <c r="T9" s="4" t="s">
        <v>24</v>
      </c>
      <c r="U9" s="3">
        <v>675</v>
      </c>
    </row>
    <row r="10" spans="1:20" ht="13.5">
      <c r="A10" s="10"/>
      <c r="B10" s="11"/>
      <c r="P10" s="3"/>
      <c r="Q10" s="3"/>
      <c r="R10" s="3"/>
      <c r="T10" s="4"/>
    </row>
    <row r="11" spans="1:21" ht="13.5">
      <c r="A11" s="10" t="s">
        <v>109</v>
      </c>
      <c r="B11" s="11" t="s">
        <v>1</v>
      </c>
      <c r="C11">
        <v>310</v>
      </c>
      <c r="D11">
        <v>0</v>
      </c>
      <c r="E11">
        <v>0</v>
      </c>
      <c r="F11">
        <v>9</v>
      </c>
      <c r="G11">
        <v>1</v>
      </c>
      <c r="H11">
        <v>71</v>
      </c>
      <c r="I11">
        <v>6</v>
      </c>
      <c r="J11">
        <v>8</v>
      </c>
      <c r="K11">
        <v>4</v>
      </c>
      <c r="L11">
        <v>4</v>
      </c>
      <c r="M11">
        <f>SUM(C11:L11)</f>
        <v>413</v>
      </c>
      <c r="N11">
        <v>112</v>
      </c>
      <c r="O11">
        <v>151</v>
      </c>
      <c r="P11" s="3">
        <v>45</v>
      </c>
      <c r="Q11" s="3">
        <v>0</v>
      </c>
      <c r="R11" s="3" t="s">
        <v>24</v>
      </c>
      <c r="S11">
        <v>308</v>
      </c>
      <c r="T11" s="4" t="s">
        <v>24</v>
      </c>
      <c r="U11">
        <v>721</v>
      </c>
    </row>
    <row r="12" spans="1:20" ht="13.5">
      <c r="A12" s="10"/>
      <c r="B12" s="11"/>
      <c r="P12" s="3"/>
      <c r="Q12" s="3"/>
      <c r="R12" s="3"/>
      <c r="T12" s="4"/>
    </row>
    <row r="13" spans="1:21" ht="13.5">
      <c r="A13" s="10" t="s">
        <v>128</v>
      </c>
      <c r="B13" s="11" t="s">
        <v>1</v>
      </c>
      <c r="C13">
        <v>341</v>
      </c>
      <c r="D13">
        <v>0</v>
      </c>
      <c r="E13">
        <v>0</v>
      </c>
      <c r="F13">
        <v>6</v>
      </c>
      <c r="G13">
        <v>1</v>
      </c>
      <c r="H13">
        <v>68</v>
      </c>
      <c r="I13">
        <v>6</v>
      </c>
      <c r="J13">
        <v>8</v>
      </c>
      <c r="K13">
        <v>3</v>
      </c>
      <c r="L13">
        <v>3</v>
      </c>
      <c r="M13">
        <v>435</v>
      </c>
      <c r="N13">
        <v>110</v>
      </c>
      <c r="O13">
        <v>152</v>
      </c>
      <c r="P13" s="3">
        <v>45</v>
      </c>
      <c r="Q13" s="3">
        <v>0</v>
      </c>
      <c r="R13" s="3" t="s">
        <v>24</v>
      </c>
      <c r="S13" s="3">
        <v>307</v>
      </c>
      <c r="T13" s="4" t="s">
        <v>24</v>
      </c>
      <c r="U13" s="3">
        <v>743</v>
      </c>
    </row>
    <row r="14" spans="1:20" ht="13.5">
      <c r="A14" s="10"/>
      <c r="B14" s="11"/>
      <c r="P14" s="3"/>
      <c r="Q14" s="3"/>
      <c r="R14" s="3"/>
      <c r="T14" s="4"/>
    </row>
    <row r="15" spans="1:21" ht="13.5">
      <c r="A15" s="10" t="s">
        <v>129</v>
      </c>
      <c r="B15" s="11" t="s">
        <v>1</v>
      </c>
      <c r="C15">
        <v>360</v>
      </c>
      <c r="D15">
        <v>0</v>
      </c>
      <c r="E15">
        <v>0</v>
      </c>
      <c r="F15">
        <v>7</v>
      </c>
      <c r="G15">
        <v>0</v>
      </c>
      <c r="H15">
        <v>72</v>
      </c>
      <c r="I15">
        <v>7</v>
      </c>
      <c r="J15">
        <v>7</v>
      </c>
      <c r="K15">
        <v>3</v>
      </c>
      <c r="L15">
        <v>3</v>
      </c>
      <c r="M15">
        <v>459</v>
      </c>
      <c r="N15">
        <v>107</v>
      </c>
      <c r="O15">
        <v>149</v>
      </c>
      <c r="P15" s="3">
        <v>42</v>
      </c>
      <c r="Q15" s="3">
        <v>0</v>
      </c>
      <c r="R15" s="3" t="s">
        <v>24</v>
      </c>
      <c r="S15" s="3">
        <v>297</v>
      </c>
      <c r="T15" s="4" t="s">
        <v>24</v>
      </c>
      <c r="U15" s="3">
        <v>757</v>
      </c>
    </row>
    <row r="16" spans="1:21" ht="13.5">
      <c r="A16" s="10"/>
      <c r="B16" s="11"/>
      <c r="P16" s="3"/>
      <c r="Q16" s="3"/>
      <c r="R16" s="3"/>
      <c r="S16" s="3"/>
      <c r="T16" s="4"/>
      <c r="U16" s="3"/>
    </row>
    <row r="17" spans="1:21" ht="13.5">
      <c r="A17" s="10" t="s">
        <v>131</v>
      </c>
      <c r="B17" s="11" t="s">
        <v>1</v>
      </c>
      <c r="C17">
        <v>373</v>
      </c>
      <c r="D17">
        <v>0</v>
      </c>
      <c r="E17">
        <v>0</v>
      </c>
      <c r="F17">
        <v>8</v>
      </c>
      <c r="G17">
        <v>0</v>
      </c>
      <c r="H17">
        <v>61</v>
      </c>
      <c r="I17">
        <v>5</v>
      </c>
      <c r="J17">
        <v>12</v>
      </c>
      <c r="K17">
        <v>1</v>
      </c>
      <c r="L17">
        <v>4</v>
      </c>
      <c r="M17">
        <f>SUM(C17:L17)</f>
        <v>464</v>
      </c>
      <c r="N17">
        <v>120</v>
      </c>
      <c r="O17">
        <v>134</v>
      </c>
      <c r="P17" s="3">
        <v>29</v>
      </c>
      <c r="Q17" s="3">
        <v>27</v>
      </c>
      <c r="R17" s="3">
        <v>0</v>
      </c>
      <c r="S17" s="3">
        <f>SUM(N17:R17)</f>
        <v>310</v>
      </c>
      <c r="T17" s="4" t="s">
        <v>24</v>
      </c>
      <c r="U17" s="3">
        <v>775</v>
      </c>
    </row>
    <row r="18" spans="1:20" ht="13.5">
      <c r="A18" s="27"/>
      <c r="B18" s="27"/>
      <c r="P18" s="3"/>
      <c r="Q18" s="3"/>
      <c r="R18" s="3"/>
      <c r="T18" s="4"/>
    </row>
    <row r="19" spans="1:20" ht="13.5">
      <c r="A19" t="s">
        <v>105</v>
      </c>
      <c r="B19" s="27"/>
      <c r="P19" s="3"/>
      <c r="Q19" s="3"/>
      <c r="R19" s="3"/>
      <c r="T19" s="4"/>
    </row>
    <row r="20" ht="13.5">
      <c r="A20" t="s">
        <v>104</v>
      </c>
    </row>
    <row r="21" s="32" customFormat="1" ht="13.5">
      <c r="A21" s="31" t="s">
        <v>98</v>
      </c>
    </row>
    <row r="22" s="32" customFormat="1" ht="13.5">
      <c r="A22" s="31" t="s">
        <v>110</v>
      </c>
    </row>
    <row r="23" s="32" customFormat="1" ht="13.5">
      <c r="A23" s="31" t="s">
        <v>111</v>
      </c>
    </row>
    <row r="24" s="32" customFormat="1" ht="13.5">
      <c r="A24" s="31" t="s">
        <v>99</v>
      </c>
    </row>
    <row r="25" s="32" customFormat="1" ht="13.5">
      <c r="A25" s="31" t="s">
        <v>121</v>
      </c>
    </row>
    <row r="26" s="32" customFormat="1" ht="13.5">
      <c r="A26" s="31" t="s">
        <v>100</v>
      </c>
    </row>
    <row r="27" s="32" customFormat="1" ht="13.5">
      <c r="A27" s="31" t="s">
        <v>112</v>
      </c>
    </row>
    <row r="28" s="32" customFormat="1" ht="13.5">
      <c r="A28" s="31" t="s">
        <v>113</v>
      </c>
    </row>
    <row r="29" s="32" customFormat="1" ht="13.5">
      <c r="A29" s="31" t="s">
        <v>114</v>
      </c>
    </row>
    <row r="30" s="32" customFormat="1" ht="13.5">
      <c r="A30" s="31" t="s">
        <v>115</v>
      </c>
    </row>
    <row r="31" s="32" customFormat="1" ht="13.5">
      <c r="A31" s="31" t="s">
        <v>101</v>
      </c>
    </row>
    <row r="32" s="32" customFormat="1" ht="13.5">
      <c r="A32" s="31" t="s">
        <v>116</v>
      </c>
    </row>
    <row r="33" s="32" customFormat="1" ht="13.5">
      <c r="A33" s="31" t="s">
        <v>117</v>
      </c>
    </row>
    <row r="34" s="32" customFormat="1" ht="13.5">
      <c r="A34" s="31" t="s">
        <v>118</v>
      </c>
    </row>
    <row r="35" s="32" customFormat="1" ht="13.5">
      <c r="A35" s="31" t="s">
        <v>102</v>
      </c>
    </row>
    <row r="36" s="32" customFormat="1" ht="13.5">
      <c r="A36" s="31" t="s">
        <v>119</v>
      </c>
    </row>
    <row r="37" s="32" customFormat="1" ht="13.5">
      <c r="A37" s="31" t="s">
        <v>120</v>
      </c>
    </row>
    <row r="38" s="32" customFormat="1" ht="13.5">
      <c r="A38" s="32" t="s">
        <v>103</v>
      </c>
    </row>
    <row r="39" spans="1:18" ht="13.5">
      <c r="A39" s="30" t="s">
        <v>106</v>
      </c>
      <c r="P39" s="3"/>
      <c r="Q39" s="3"/>
      <c r="R39" s="3"/>
    </row>
    <row r="41" ht="13.5">
      <c r="A41" t="s">
        <v>130</v>
      </c>
    </row>
  </sheetData>
  <sheetProtection/>
  <mergeCells count="4">
    <mergeCell ref="C5:M5"/>
    <mergeCell ref="N5:S5"/>
    <mergeCell ref="T5:T6"/>
    <mergeCell ref="U5:U6"/>
  </mergeCells>
  <printOptions/>
  <pageMargins left="0.75" right="0.75" top="1" bottom="1" header="0.512" footer="0.512"/>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2:CE63"/>
  <sheetViews>
    <sheetView view="pageBreakPreview" zoomScale="85" zoomScaleSheetLayoutView="85" zoomScalePageLayoutView="0" workbookViewId="0" topLeftCell="A1">
      <pane xSplit="2" ySplit="5" topLeftCell="C27" activePane="bottomRight" state="frozen"/>
      <selection pane="topLeft" activeCell="A1" sqref="A1"/>
      <selection pane="topRight" activeCell="C1" sqref="C1"/>
      <selection pane="bottomLeft" activeCell="A6" sqref="A6"/>
      <selection pane="bottomRight" activeCell="I62" sqref="I62"/>
    </sheetView>
  </sheetViews>
  <sheetFormatPr defaultColWidth="9.00390625" defaultRowHeight="13.5"/>
  <sheetData>
    <row r="2" ht="18.75">
      <c r="B2" s="2" t="s">
        <v>35</v>
      </c>
    </row>
    <row r="4" spans="1:83" ht="13.5">
      <c r="A4" s="21"/>
      <c r="B4" s="21"/>
      <c r="C4" s="7"/>
      <c r="D4" s="17" t="s">
        <v>36</v>
      </c>
      <c r="E4" s="18"/>
      <c r="F4" s="7"/>
      <c r="G4" s="17" t="s">
        <v>42</v>
      </c>
      <c r="H4" s="18"/>
      <c r="I4" s="7"/>
      <c r="J4" s="17" t="s">
        <v>43</v>
      </c>
      <c r="K4" s="18"/>
      <c r="L4" s="7"/>
      <c r="M4" s="17" t="s">
        <v>44</v>
      </c>
      <c r="N4" s="18"/>
      <c r="O4" s="7"/>
      <c r="P4" s="17" t="s">
        <v>45</v>
      </c>
      <c r="Q4" s="18"/>
      <c r="R4" s="7"/>
      <c r="S4" s="17" t="s">
        <v>47</v>
      </c>
      <c r="T4" s="18"/>
      <c r="U4" s="7"/>
      <c r="V4" s="17" t="s">
        <v>48</v>
      </c>
      <c r="W4" s="18"/>
      <c r="X4" s="7"/>
      <c r="Y4" s="17" t="s">
        <v>49</v>
      </c>
      <c r="Z4" s="18"/>
      <c r="AA4" s="7"/>
      <c r="AB4" s="17" t="s">
        <v>50</v>
      </c>
      <c r="AC4" s="18"/>
      <c r="AD4" s="7"/>
      <c r="AE4" s="17" t="s">
        <v>51</v>
      </c>
      <c r="AF4" s="18"/>
      <c r="AG4" s="7"/>
      <c r="AH4" s="17" t="s">
        <v>52</v>
      </c>
      <c r="AI4" s="18"/>
      <c r="AJ4" s="7"/>
      <c r="AK4" s="17" t="s">
        <v>53</v>
      </c>
      <c r="AL4" s="18"/>
      <c r="AM4" s="7"/>
      <c r="AN4" s="17" t="s">
        <v>54</v>
      </c>
      <c r="AO4" s="18"/>
      <c r="AP4" s="7"/>
      <c r="AQ4" s="17" t="s">
        <v>55</v>
      </c>
      <c r="AR4" s="18"/>
      <c r="AS4" s="7"/>
      <c r="AT4" s="17" t="s">
        <v>56</v>
      </c>
      <c r="AU4" s="18"/>
      <c r="AV4" s="7"/>
      <c r="AW4" s="17" t="s">
        <v>57</v>
      </c>
      <c r="AX4" s="18"/>
      <c r="AY4" s="7"/>
      <c r="AZ4" s="17" t="s">
        <v>58</v>
      </c>
      <c r="BA4" s="18"/>
      <c r="BB4" s="7"/>
      <c r="BC4" s="17" t="s">
        <v>59</v>
      </c>
      <c r="BD4" s="18"/>
      <c r="BE4" s="7"/>
      <c r="BF4" s="17" t="s">
        <v>60</v>
      </c>
      <c r="BG4" s="18"/>
      <c r="BH4" s="7"/>
      <c r="BI4" s="17" t="s">
        <v>61</v>
      </c>
      <c r="BJ4" s="18"/>
      <c r="BK4" s="7"/>
      <c r="BL4" s="17" t="s">
        <v>62</v>
      </c>
      <c r="BM4" s="18"/>
      <c r="BN4" s="7"/>
      <c r="BO4" s="17" t="s">
        <v>63</v>
      </c>
      <c r="BP4" s="18"/>
      <c r="BQ4" s="7"/>
      <c r="BR4" s="17" t="s">
        <v>64</v>
      </c>
      <c r="BS4" s="18"/>
      <c r="BT4" s="7"/>
      <c r="BU4" s="17" t="s">
        <v>65</v>
      </c>
      <c r="BV4" s="18"/>
      <c r="BW4" s="7"/>
      <c r="BX4" s="17" t="s">
        <v>79</v>
      </c>
      <c r="BY4" s="18"/>
      <c r="BZ4" s="7"/>
      <c r="CA4" s="17" t="s">
        <v>80</v>
      </c>
      <c r="CB4" s="18"/>
      <c r="CC4" s="7"/>
      <c r="CD4" s="17" t="s">
        <v>81</v>
      </c>
      <c r="CE4" s="18"/>
    </row>
    <row r="5" spans="1:83" ht="13.5">
      <c r="A5" s="22" t="s">
        <v>33</v>
      </c>
      <c r="B5" s="23"/>
      <c r="C5" s="5" t="s">
        <v>37</v>
      </c>
      <c r="D5" s="6" t="s">
        <v>38</v>
      </c>
      <c r="E5" s="5" t="s">
        <v>35</v>
      </c>
      <c r="F5" s="5" t="s">
        <v>37</v>
      </c>
      <c r="G5" s="6" t="s">
        <v>38</v>
      </c>
      <c r="H5" s="5" t="s">
        <v>35</v>
      </c>
      <c r="I5" s="5" t="s">
        <v>37</v>
      </c>
      <c r="J5" s="6" t="s">
        <v>38</v>
      </c>
      <c r="K5" s="5" t="s">
        <v>35</v>
      </c>
      <c r="L5" s="5" t="s">
        <v>37</v>
      </c>
      <c r="M5" s="6" t="s">
        <v>38</v>
      </c>
      <c r="N5" s="5" t="s">
        <v>35</v>
      </c>
      <c r="O5" s="5" t="s">
        <v>37</v>
      </c>
      <c r="P5" s="5" t="s">
        <v>35</v>
      </c>
      <c r="Q5" s="5" t="s">
        <v>46</v>
      </c>
      <c r="R5" s="5" t="s">
        <v>37</v>
      </c>
      <c r="S5" s="5" t="s">
        <v>35</v>
      </c>
      <c r="T5" s="5" t="s">
        <v>46</v>
      </c>
      <c r="U5" s="5" t="s">
        <v>37</v>
      </c>
      <c r="V5" s="5" t="s">
        <v>35</v>
      </c>
      <c r="W5" s="5" t="s">
        <v>46</v>
      </c>
      <c r="X5" s="5" t="s">
        <v>37</v>
      </c>
      <c r="Y5" s="5" t="s">
        <v>35</v>
      </c>
      <c r="Z5" s="5" t="s">
        <v>46</v>
      </c>
      <c r="AA5" s="5" t="s">
        <v>37</v>
      </c>
      <c r="AB5" s="5" t="s">
        <v>35</v>
      </c>
      <c r="AC5" s="5" t="s">
        <v>46</v>
      </c>
      <c r="AD5" s="5" t="s">
        <v>37</v>
      </c>
      <c r="AE5" s="5" t="s">
        <v>35</v>
      </c>
      <c r="AF5" s="5" t="s">
        <v>46</v>
      </c>
      <c r="AG5" s="5" t="s">
        <v>37</v>
      </c>
      <c r="AH5" s="5" t="s">
        <v>35</v>
      </c>
      <c r="AI5" s="5" t="s">
        <v>46</v>
      </c>
      <c r="AJ5" s="5" t="s">
        <v>37</v>
      </c>
      <c r="AK5" s="5" t="s">
        <v>35</v>
      </c>
      <c r="AL5" s="5" t="s">
        <v>46</v>
      </c>
      <c r="AM5" s="5" t="s">
        <v>37</v>
      </c>
      <c r="AN5" s="5" t="s">
        <v>35</v>
      </c>
      <c r="AO5" s="5" t="s">
        <v>46</v>
      </c>
      <c r="AP5" s="5" t="s">
        <v>37</v>
      </c>
      <c r="AQ5" s="5" t="s">
        <v>35</v>
      </c>
      <c r="AR5" s="5" t="s">
        <v>46</v>
      </c>
      <c r="AS5" s="5" t="s">
        <v>37</v>
      </c>
      <c r="AT5" s="5" t="s">
        <v>35</v>
      </c>
      <c r="AU5" s="5" t="s">
        <v>46</v>
      </c>
      <c r="AV5" s="5" t="s">
        <v>37</v>
      </c>
      <c r="AW5" s="5" t="s">
        <v>35</v>
      </c>
      <c r="AX5" s="5" t="s">
        <v>46</v>
      </c>
      <c r="AY5" s="5" t="s">
        <v>37</v>
      </c>
      <c r="AZ5" s="5" t="s">
        <v>35</v>
      </c>
      <c r="BA5" s="5" t="s">
        <v>46</v>
      </c>
      <c r="BB5" s="5" t="s">
        <v>37</v>
      </c>
      <c r="BC5" s="5" t="s">
        <v>35</v>
      </c>
      <c r="BD5" s="5" t="s">
        <v>46</v>
      </c>
      <c r="BE5" s="5" t="s">
        <v>37</v>
      </c>
      <c r="BF5" s="5" t="s">
        <v>35</v>
      </c>
      <c r="BG5" s="5" t="s">
        <v>46</v>
      </c>
      <c r="BH5" s="5" t="s">
        <v>37</v>
      </c>
      <c r="BI5" s="5" t="s">
        <v>35</v>
      </c>
      <c r="BJ5" s="5" t="s">
        <v>46</v>
      </c>
      <c r="BK5" s="5" t="s">
        <v>37</v>
      </c>
      <c r="BL5" s="5" t="s">
        <v>35</v>
      </c>
      <c r="BM5" s="5" t="s">
        <v>46</v>
      </c>
      <c r="BN5" s="5" t="s">
        <v>37</v>
      </c>
      <c r="BO5" s="5" t="s">
        <v>35</v>
      </c>
      <c r="BP5" s="5" t="s">
        <v>46</v>
      </c>
      <c r="BQ5" s="5" t="s">
        <v>37</v>
      </c>
      <c r="BR5" s="5" t="s">
        <v>35</v>
      </c>
      <c r="BS5" s="5" t="s">
        <v>46</v>
      </c>
      <c r="BT5" s="5" t="s">
        <v>37</v>
      </c>
      <c r="BU5" s="5" t="s">
        <v>35</v>
      </c>
      <c r="BV5" s="5" t="s">
        <v>46</v>
      </c>
      <c r="BW5" s="5" t="s">
        <v>37</v>
      </c>
      <c r="BX5" s="5" t="s">
        <v>35</v>
      </c>
      <c r="BY5" s="5" t="s">
        <v>46</v>
      </c>
      <c r="BZ5" s="5" t="s">
        <v>37</v>
      </c>
      <c r="CA5" s="5" t="s">
        <v>35</v>
      </c>
      <c r="CB5" s="5" t="s">
        <v>46</v>
      </c>
      <c r="CC5" s="5" t="s">
        <v>37</v>
      </c>
      <c r="CD5" s="5" t="s">
        <v>35</v>
      </c>
      <c r="CE5" s="5" t="s">
        <v>46</v>
      </c>
    </row>
    <row r="6" spans="1:83" ht="13.5">
      <c r="A6" s="24"/>
      <c r="B6" s="9"/>
      <c r="C6" s="3" t="s">
        <v>39</v>
      </c>
      <c r="D6" s="3" t="s">
        <v>40</v>
      </c>
      <c r="E6" s="3" t="s">
        <v>41</v>
      </c>
      <c r="F6" s="3" t="s">
        <v>39</v>
      </c>
      <c r="G6" s="3" t="s">
        <v>40</v>
      </c>
      <c r="H6" s="3" t="s">
        <v>41</v>
      </c>
      <c r="I6" s="3" t="s">
        <v>39</v>
      </c>
      <c r="J6" s="3" t="s">
        <v>40</v>
      </c>
      <c r="K6" s="3" t="s">
        <v>41</v>
      </c>
      <c r="L6" s="3" t="s">
        <v>39</v>
      </c>
      <c r="M6" s="3" t="s">
        <v>40</v>
      </c>
      <c r="N6" s="3" t="s">
        <v>41</v>
      </c>
      <c r="O6" s="3" t="s">
        <v>39</v>
      </c>
      <c r="P6" s="3" t="s">
        <v>41</v>
      </c>
      <c r="Q6" s="3" t="s">
        <v>41</v>
      </c>
      <c r="R6" s="3" t="s">
        <v>39</v>
      </c>
      <c r="S6" s="3" t="s">
        <v>41</v>
      </c>
      <c r="T6" s="3" t="s">
        <v>41</v>
      </c>
      <c r="U6" s="3" t="s">
        <v>39</v>
      </c>
      <c r="V6" s="3" t="s">
        <v>41</v>
      </c>
      <c r="W6" s="3" t="s">
        <v>41</v>
      </c>
      <c r="X6" s="3" t="s">
        <v>39</v>
      </c>
      <c r="Y6" s="3" t="s">
        <v>41</v>
      </c>
      <c r="Z6" s="3" t="s">
        <v>41</v>
      </c>
      <c r="AA6" s="3" t="s">
        <v>39</v>
      </c>
      <c r="AB6" s="3" t="s">
        <v>41</v>
      </c>
      <c r="AC6" s="3" t="s">
        <v>41</v>
      </c>
      <c r="AD6" s="3" t="s">
        <v>39</v>
      </c>
      <c r="AE6" s="3" t="s">
        <v>41</v>
      </c>
      <c r="AF6" s="3" t="s">
        <v>41</v>
      </c>
      <c r="AG6" s="3" t="s">
        <v>39</v>
      </c>
      <c r="AH6" s="3" t="s">
        <v>41</v>
      </c>
      <c r="AI6" s="3" t="s">
        <v>41</v>
      </c>
      <c r="AJ6" s="3" t="s">
        <v>39</v>
      </c>
      <c r="AK6" s="3" t="s">
        <v>41</v>
      </c>
      <c r="AL6" s="3" t="s">
        <v>41</v>
      </c>
      <c r="AM6" s="3" t="s">
        <v>39</v>
      </c>
      <c r="AN6" s="3" t="s">
        <v>41</v>
      </c>
      <c r="AO6" s="3" t="s">
        <v>41</v>
      </c>
      <c r="AP6" s="3" t="s">
        <v>39</v>
      </c>
      <c r="AQ6" s="3" t="s">
        <v>41</v>
      </c>
      <c r="AR6" s="3" t="s">
        <v>41</v>
      </c>
      <c r="AS6" s="3" t="s">
        <v>39</v>
      </c>
      <c r="AT6" s="3" t="s">
        <v>41</v>
      </c>
      <c r="AU6" s="3" t="s">
        <v>41</v>
      </c>
      <c r="AV6" s="3" t="s">
        <v>39</v>
      </c>
      <c r="AW6" s="3" t="s">
        <v>41</v>
      </c>
      <c r="AX6" s="3" t="s">
        <v>41</v>
      </c>
      <c r="AY6" s="3" t="s">
        <v>39</v>
      </c>
      <c r="AZ6" s="3" t="s">
        <v>41</v>
      </c>
      <c r="BA6" s="3" t="s">
        <v>41</v>
      </c>
      <c r="BB6" s="3" t="s">
        <v>39</v>
      </c>
      <c r="BC6" s="3" t="s">
        <v>41</v>
      </c>
      <c r="BD6" s="3" t="s">
        <v>41</v>
      </c>
      <c r="BE6" s="3" t="s">
        <v>39</v>
      </c>
      <c r="BF6" s="3" t="s">
        <v>41</v>
      </c>
      <c r="BG6" s="3" t="s">
        <v>41</v>
      </c>
      <c r="BH6" s="3" t="s">
        <v>39</v>
      </c>
      <c r="BI6" s="3" t="s">
        <v>41</v>
      </c>
      <c r="BJ6" s="3" t="s">
        <v>41</v>
      </c>
      <c r="BK6" s="3" t="s">
        <v>39</v>
      </c>
      <c r="BL6" s="3" t="s">
        <v>41</v>
      </c>
      <c r="BM6" s="3" t="s">
        <v>41</v>
      </c>
      <c r="BN6" s="3" t="s">
        <v>39</v>
      </c>
      <c r="BO6" s="3" t="s">
        <v>41</v>
      </c>
      <c r="BP6" s="3" t="s">
        <v>41</v>
      </c>
      <c r="BQ6" s="3" t="s">
        <v>39</v>
      </c>
      <c r="BR6" s="3" t="s">
        <v>41</v>
      </c>
      <c r="BS6" s="3" t="s">
        <v>41</v>
      </c>
      <c r="BT6" s="3" t="s">
        <v>39</v>
      </c>
      <c r="BU6" s="3" t="s">
        <v>41</v>
      </c>
      <c r="BV6" s="3" t="s">
        <v>41</v>
      </c>
      <c r="BW6" s="3" t="s">
        <v>39</v>
      </c>
      <c r="BX6" s="3" t="s">
        <v>41</v>
      </c>
      <c r="BY6" s="3" t="s">
        <v>41</v>
      </c>
      <c r="BZ6" s="3" t="s">
        <v>39</v>
      </c>
      <c r="CA6" s="3" t="s">
        <v>41</v>
      </c>
      <c r="CB6" s="3" t="s">
        <v>41</v>
      </c>
      <c r="CC6" s="3" t="s">
        <v>39</v>
      </c>
      <c r="CD6" s="3" t="s">
        <v>41</v>
      </c>
      <c r="CE6" s="3" t="s">
        <v>41</v>
      </c>
    </row>
    <row r="7" spans="1:74" ht="13.5">
      <c r="A7" s="10" t="s">
        <v>72</v>
      </c>
      <c r="B7" s="11" t="s">
        <v>67</v>
      </c>
      <c r="C7" s="20">
        <v>1140</v>
      </c>
      <c r="D7" s="3">
        <v>534</v>
      </c>
      <c r="E7" s="20">
        <v>6090</v>
      </c>
      <c r="F7" s="3" t="s">
        <v>24</v>
      </c>
      <c r="G7" s="3" t="s">
        <v>122</v>
      </c>
      <c r="H7" s="3" t="s">
        <v>122</v>
      </c>
      <c r="I7" s="3">
        <v>73</v>
      </c>
      <c r="J7" s="3">
        <v>120</v>
      </c>
      <c r="K7" s="3">
        <v>88</v>
      </c>
      <c r="L7" s="3">
        <v>57</v>
      </c>
      <c r="M7" s="3">
        <v>160</v>
      </c>
      <c r="N7" s="3">
        <v>91</v>
      </c>
      <c r="O7" s="3">
        <v>11</v>
      </c>
      <c r="P7" s="3">
        <v>265</v>
      </c>
      <c r="Q7" s="3">
        <v>38</v>
      </c>
      <c r="R7" s="3">
        <v>4</v>
      </c>
      <c r="S7" s="3">
        <v>29</v>
      </c>
      <c r="T7" s="3">
        <v>1</v>
      </c>
      <c r="U7" s="3">
        <v>17</v>
      </c>
      <c r="V7" s="3">
        <v>304</v>
      </c>
      <c r="W7" s="3">
        <v>10</v>
      </c>
      <c r="X7" s="3">
        <v>1</v>
      </c>
      <c r="Y7" s="3">
        <v>8</v>
      </c>
      <c r="Z7" s="3" t="s">
        <v>123</v>
      </c>
      <c r="AA7" s="3">
        <v>5</v>
      </c>
      <c r="AB7" s="3">
        <v>152</v>
      </c>
      <c r="AC7" s="3">
        <v>79</v>
      </c>
      <c r="AD7" s="3">
        <v>3</v>
      </c>
      <c r="AE7" s="3">
        <v>70</v>
      </c>
      <c r="AF7" s="3">
        <v>23</v>
      </c>
      <c r="AG7" s="3">
        <v>3</v>
      </c>
      <c r="AH7" s="3">
        <v>36</v>
      </c>
      <c r="AI7" s="3">
        <v>9</v>
      </c>
      <c r="AJ7" s="3"/>
      <c r="AK7" s="3"/>
      <c r="AL7" s="3"/>
      <c r="AM7" s="3">
        <v>0</v>
      </c>
      <c r="AN7" s="3">
        <v>4</v>
      </c>
      <c r="AO7" s="3">
        <v>0</v>
      </c>
      <c r="AP7" s="3">
        <v>38</v>
      </c>
      <c r="AQ7" s="3">
        <v>735</v>
      </c>
      <c r="AR7" s="3">
        <v>636</v>
      </c>
      <c r="AS7" s="3">
        <v>12</v>
      </c>
      <c r="AT7" s="3">
        <v>319</v>
      </c>
      <c r="AU7" s="3">
        <v>277</v>
      </c>
      <c r="AV7" s="3">
        <v>5</v>
      </c>
      <c r="AW7" s="3">
        <v>103</v>
      </c>
      <c r="AX7" s="3">
        <v>55</v>
      </c>
      <c r="AY7" s="3">
        <v>4</v>
      </c>
      <c r="AZ7" s="3">
        <v>35</v>
      </c>
      <c r="BA7" s="3">
        <v>0</v>
      </c>
      <c r="BB7" s="3">
        <v>3</v>
      </c>
      <c r="BC7" s="3">
        <v>57</v>
      </c>
      <c r="BD7" s="3">
        <v>29</v>
      </c>
      <c r="BE7" s="3"/>
      <c r="BF7" s="3"/>
      <c r="BG7" s="3"/>
      <c r="BH7" s="3">
        <v>9</v>
      </c>
      <c r="BI7" s="3">
        <v>42</v>
      </c>
      <c r="BJ7" s="3">
        <v>3</v>
      </c>
      <c r="BK7" s="3">
        <v>5</v>
      </c>
      <c r="BL7" s="3">
        <v>18</v>
      </c>
      <c r="BM7" s="3">
        <v>1</v>
      </c>
      <c r="BN7" s="3"/>
      <c r="BO7" s="3"/>
      <c r="BP7" s="3"/>
      <c r="BQ7" s="3">
        <v>4</v>
      </c>
      <c r="BR7" s="3">
        <v>18</v>
      </c>
      <c r="BS7" s="3">
        <v>11</v>
      </c>
      <c r="BT7" s="3">
        <v>1</v>
      </c>
      <c r="BU7" s="3">
        <v>6</v>
      </c>
      <c r="BV7" s="3" t="s">
        <v>24</v>
      </c>
    </row>
    <row r="8" spans="1:74" ht="13.5">
      <c r="A8" s="25"/>
      <c r="B8" s="11" t="s">
        <v>68</v>
      </c>
      <c r="C8" s="20">
        <v>1460</v>
      </c>
      <c r="D8" s="3">
        <v>502</v>
      </c>
      <c r="E8" s="20">
        <v>7330</v>
      </c>
      <c r="F8" s="3" t="s">
        <v>123</v>
      </c>
      <c r="G8" s="3" t="s">
        <v>24</v>
      </c>
      <c r="H8" s="3" t="s">
        <v>24</v>
      </c>
      <c r="I8" s="3" t="s">
        <v>123</v>
      </c>
      <c r="J8" s="3" t="s">
        <v>24</v>
      </c>
      <c r="K8" s="3" t="s">
        <v>24</v>
      </c>
      <c r="L8" s="3">
        <v>99</v>
      </c>
      <c r="M8" s="3">
        <v>149</v>
      </c>
      <c r="N8" s="3">
        <v>148</v>
      </c>
      <c r="O8" s="3">
        <v>29</v>
      </c>
      <c r="P8" s="3">
        <v>484</v>
      </c>
      <c r="Q8" s="3">
        <v>217</v>
      </c>
      <c r="R8" s="3">
        <v>4</v>
      </c>
      <c r="S8" s="3">
        <v>38</v>
      </c>
      <c r="T8" s="3">
        <v>8</v>
      </c>
      <c r="U8" s="3">
        <v>11</v>
      </c>
      <c r="V8" s="3">
        <v>200</v>
      </c>
      <c r="W8" s="3">
        <v>4</v>
      </c>
      <c r="X8" s="3">
        <v>2</v>
      </c>
      <c r="Y8" s="3">
        <v>11</v>
      </c>
      <c r="Z8" s="3" t="s">
        <v>24</v>
      </c>
      <c r="AA8" s="3">
        <v>6</v>
      </c>
      <c r="AB8" s="3">
        <v>111</v>
      </c>
      <c r="AC8" s="3">
        <v>16</v>
      </c>
      <c r="AD8" s="3">
        <v>3</v>
      </c>
      <c r="AE8" s="3">
        <v>70</v>
      </c>
      <c r="AF8" s="3">
        <v>16</v>
      </c>
      <c r="AG8" s="3">
        <v>2</v>
      </c>
      <c r="AH8" s="3">
        <v>38</v>
      </c>
      <c r="AI8" s="3">
        <v>11</v>
      </c>
      <c r="AJ8" s="3"/>
      <c r="AK8" s="3"/>
      <c r="AL8" s="3"/>
      <c r="AM8" s="3">
        <v>1</v>
      </c>
      <c r="AN8" s="3">
        <v>16</v>
      </c>
      <c r="AO8" s="3">
        <v>12</v>
      </c>
      <c r="AP8" s="3">
        <v>4</v>
      </c>
      <c r="AQ8" s="3">
        <v>55</v>
      </c>
      <c r="AR8" s="3">
        <v>16</v>
      </c>
      <c r="AS8" s="3">
        <v>1</v>
      </c>
      <c r="AT8" s="3">
        <v>15</v>
      </c>
      <c r="AU8" s="3">
        <v>0</v>
      </c>
      <c r="AV8" s="3">
        <v>4</v>
      </c>
      <c r="AW8" s="3">
        <v>50</v>
      </c>
      <c r="AX8" s="3">
        <v>3</v>
      </c>
      <c r="AY8" s="3">
        <v>5</v>
      </c>
      <c r="AZ8" s="3">
        <v>51</v>
      </c>
      <c r="BA8" s="3">
        <v>4</v>
      </c>
      <c r="BB8" s="3">
        <v>3</v>
      </c>
      <c r="BC8" s="3">
        <v>42</v>
      </c>
      <c r="BD8" s="3">
        <v>3</v>
      </c>
      <c r="BE8" s="3"/>
      <c r="BF8" s="3"/>
      <c r="BG8" s="3"/>
      <c r="BH8" s="3">
        <v>7</v>
      </c>
      <c r="BI8" s="3">
        <v>33</v>
      </c>
      <c r="BJ8" s="3">
        <v>2</v>
      </c>
      <c r="BK8" s="3">
        <v>4</v>
      </c>
      <c r="BL8" s="3">
        <v>14</v>
      </c>
      <c r="BM8" s="3">
        <v>1</v>
      </c>
      <c r="BN8" s="3"/>
      <c r="BO8" s="3"/>
      <c r="BP8" s="3"/>
      <c r="BQ8" s="3">
        <v>6</v>
      </c>
      <c r="BR8" s="3">
        <v>36</v>
      </c>
      <c r="BS8" s="3">
        <v>28</v>
      </c>
      <c r="BT8" s="3">
        <v>0</v>
      </c>
      <c r="BU8" s="3">
        <v>5</v>
      </c>
      <c r="BV8" s="3">
        <v>3</v>
      </c>
    </row>
    <row r="9" spans="1:74" ht="13.5">
      <c r="A9" s="25"/>
      <c r="B9" s="11" t="s">
        <v>23</v>
      </c>
      <c r="C9" s="20">
        <v>1230</v>
      </c>
      <c r="D9" s="3">
        <v>497</v>
      </c>
      <c r="E9" s="20">
        <v>6110</v>
      </c>
      <c r="F9" s="3" t="s">
        <v>122</v>
      </c>
      <c r="G9" s="3" t="s">
        <v>124</v>
      </c>
      <c r="H9" s="3" t="s">
        <v>24</v>
      </c>
      <c r="I9" s="3" t="s">
        <v>24</v>
      </c>
      <c r="J9" s="3" t="s">
        <v>24</v>
      </c>
      <c r="K9" s="3" t="s">
        <v>24</v>
      </c>
      <c r="L9" s="3">
        <v>75</v>
      </c>
      <c r="M9" s="3">
        <v>151</v>
      </c>
      <c r="N9" s="3">
        <v>113</v>
      </c>
      <c r="O9" s="3">
        <v>8</v>
      </c>
      <c r="P9" s="3">
        <v>185</v>
      </c>
      <c r="Q9" s="3">
        <v>2</v>
      </c>
      <c r="R9" s="3">
        <v>2</v>
      </c>
      <c r="S9" s="3">
        <v>18</v>
      </c>
      <c r="T9" s="3">
        <v>0</v>
      </c>
      <c r="U9" s="3">
        <v>14</v>
      </c>
      <c r="V9" s="3">
        <v>219</v>
      </c>
      <c r="W9" s="3">
        <v>4</v>
      </c>
      <c r="X9" s="3">
        <v>1</v>
      </c>
      <c r="Y9" s="3">
        <v>8</v>
      </c>
      <c r="Z9" s="3" t="s">
        <v>122</v>
      </c>
      <c r="AA9" s="3">
        <v>5</v>
      </c>
      <c r="AB9" s="3">
        <v>88</v>
      </c>
      <c r="AC9" s="3">
        <v>2</v>
      </c>
      <c r="AD9" s="3">
        <v>2</v>
      </c>
      <c r="AE9" s="3">
        <v>52</v>
      </c>
      <c r="AF9" s="3">
        <v>0</v>
      </c>
      <c r="AG9" s="3">
        <v>2</v>
      </c>
      <c r="AH9" s="3">
        <v>28</v>
      </c>
      <c r="AI9" s="3">
        <v>5</v>
      </c>
      <c r="AJ9" s="3"/>
      <c r="AK9" s="3"/>
      <c r="AL9" s="3"/>
      <c r="AM9" s="3">
        <v>0</v>
      </c>
      <c r="AN9" s="3">
        <v>2</v>
      </c>
      <c r="AO9" s="3">
        <v>0</v>
      </c>
      <c r="AP9" s="3">
        <v>4</v>
      </c>
      <c r="AQ9" s="3">
        <v>45</v>
      </c>
      <c r="AR9" s="3">
        <v>8</v>
      </c>
      <c r="AS9" s="3">
        <v>1</v>
      </c>
      <c r="AT9" s="3">
        <v>16</v>
      </c>
      <c r="AU9" s="3">
        <v>1</v>
      </c>
      <c r="AV9" s="3">
        <v>5</v>
      </c>
      <c r="AW9" s="3">
        <v>61</v>
      </c>
      <c r="AX9" s="3">
        <v>4</v>
      </c>
      <c r="AY9" s="3">
        <v>3</v>
      </c>
      <c r="AZ9" s="3">
        <v>30</v>
      </c>
      <c r="BA9" s="3">
        <v>1</v>
      </c>
      <c r="BB9" s="3">
        <v>2</v>
      </c>
      <c r="BC9" s="3">
        <v>30</v>
      </c>
      <c r="BD9" s="3">
        <v>0</v>
      </c>
      <c r="BE9" s="3"/>
      <c r="BF9" s="3"/>
      <c r="BG9" s="3"/>
      <c r="BH9" s="3">
        <v>7</v>
      </c>
      <c r="BI9" s="3">
        <v>27</v>
      </c>
      <c r="BJ9" s="3">
        <v>3</v>
      </c>
      <c r="BK9" s="3">
        <v>3</v>
      </c>
      <c r="BL9" s="3">
        <v>9</v>
      </c>
      <c r="BM9" s="3" t="s">
        <v>24</v>
      </c>
      <c r="BN9" s="3"/>
      <c r="BO9" s="3"/>
      <c r="BP9" s="3"/>
      <c r="BQ9" s="3">
        <v>2</v>
      </c>
      <c r="BR9" s="3">
        <v>8</v>
      </c>
      <c r="BS9" s="3" t="s">
        <v>125</v>
      </c>
      <c r="BT9" s="3">
        <v>1</v>
      </c>
      <c r="BU9" s="3">
        <v>3</v>
      </c>
      <c r="BV9" s="3" t="s">
        <v>122</v>
      </c>
    </row>
    <row r="10" spans="1:74" ht="13.5">
      <c r="A10" s="25"/>
      <c r="B10" s="14" t="s">
        <v>6</v>
      </c>
      <c r="C10" s="20">
        <f>SUM(C7:C9)</f>
        <v>3830</v>
      </c>
      <c r="D10" s="3"/>
      <c r="E10" s="20">
        <f>SUM(E7:E9)</f>
        <v>19530</v>
      </c>
      <c r="F10" s="3" t="s">
        <v>122</v>
      </c>
      <c r="G10" s="3"/>
      <c r="H10" s="3" t="s">
        <v>24</v>
      </c>
      <c r="I10" s="3">
        <v>73</v>
      </c>
      <c r="J10" s="3"/>
      <c r="K10" s="3">
        <v>88</v>
      </c>
      <c r="L10" s="3">
        <f>SUM(L7:L9)</f>
        <v>231</v>
      </c>
      <c r="M10" s="3"/>
      <c r="N10" s="3">
        <f aca="true" t="shared" si="0" ref="N10:Y10">SUM(N7:N9)</f>
        <v>352</v>
      </c>
      <c r="O10" s="3">
        <f t="shared" si="0"/>
        <v>48</v>
      </c>
      <c r="P10" s="3">
        <f t="shared" si="0"/>
        <v>934</v>
      </c>
      <c r="Q10" s="3">
        <f t="shared" si="0"/>
        <v>257</v>
      </c>
      <c r="R10" s="3">
        <f t="shared" si="0"/>
        <v>10</v>
      </c>
      <c r="S10" s="3">
        <f t="shared" si="0"/>
        <v>85</v>
      </c>
      <c r="T10" s="3">
        <f t="shared" si="0"/>
        <v>9</v>
      </c>
      <c r="U10" s="3">
        <f t="shared" si="0"/>
        <v>42</v>
      </c>
      <c r="V10" s="3">
        <f t="shared" si="0"/>
        <v>723</v>
      </c>
      <c r="W10" s="3">
        <f t="shared" si="0"/>
        <v>18</v>
      </c>
      <c r="X10" s="3">
        <f t="shared" si="0"/>
        <v>4</v>
      </c>
      <c r="Y10" s="3">
        <f t="shared" si="0"/>
        <v>27</v>
      </c>
      <c r="Z10" s="3" t="s">
        <v>122</v>
      </c>
      <c r="AA10" s="3">
        <f aca="true" t="shared" si="1" ref="AA10:AI10">SUM(AA7:AA9)</f>
        <v>16</v>
      </c>
      <c r="AB10" s="3">
        <f t="shared" si="1"/>
        <v>351</v>
      </c>
      <c r="AC10" s="3">
        <f t="shared" si="1"/>
        <v>97</v>
      </c>
      <c r="AD10" s="3">
        <f t="shared" si="1"/>
        <v>8</v>
      </c>
      <c r="AE10" s="3">
        <f t="shared" si="1"/>
        <v>192</v>
      </c>
      <c r="AF10" s="3">
        <f t="shared" si="1"/>
        <v>39</v>
      </c>
      <c r="AG10" s="3">
        <f t="shared" si="1"/>
        <v>7</v>
      </c>
      <c r="AH10" s="3">
        <f t="shared" si="1"/>
        <v>102</v>
      </c>
      <c r="AI10" s="3">
        <f t="shared" si="1"/>
        <v>25</v>
      </c>
      <c r="AJ10" s="3"/>
      <c r="AK10" s="3"/>
      <c r="AL10" s="3"/>
      <c r="AM10" s="3">
        <f aca="true" t="shared" si="2" ref="AM10:BD10">SUM(AM7:AM9)</f>
        <v>1</v>
      </c>
      <c r="AN10" s="3">
        <f t="shared" si="2"/>
        <v>22</v>
      </c>
      <c r="AO10" s="3">
        <f t="shared" si="2"/>
        <v>12</v>
      </c>
      <c r="AP10" s="3">
        <f t="shared" si="2"/>
        <v>46</v>
      </c>
      <c r="AQ10" s="3">
        <f t="shared" si="2"/>
        <v>835</v>
      </c>
      <c r="AR10" s="3">
        <f t="shared" si="2"/>
        <v>660</v>
      </c>
      <c r="AS10" s="3">
        <f t="shared" si="2"/>
        <v>14</v>
      </c>
      <c r="AT10" s="3">
        <f t="shared" si="2"/>
        <v>350</v>
      </c>
      <c r="AU10" s="3">
        <f t="shared" si="2"/>
        <v>278</v>
      </c>
      <c r="AV10" s="3">
        <f t="shared" si="2"/>
        <v>14</v>
      </c>
      <c r="AW10" s="3">
        <f t="shared" si="2"/>
        <v>214</v>
      </c>
      <c r="AX10" s="3">
        <f t="shared" si="2"/>
        <v>62</v>
      </c>
      <c r="AY10" s="3">
        <f t="shared" si="2"/>
        <v>12</v>
      </c>
      <c r="AZ10" s="3">
        <f t="shared" si="2"/>
        <v>116</v>
      </c>
      <c r="BA10" s="3">
        <f t="shared" si="2"/>
        <v>5</v>
      </c>
      <c r="BB10" s="3">
        <f t="shared" si="2"/>
        <v>8</v>
      </c>
      <c r="BC10" s="3">
        <f t="shared" si="2"/>
        <v>129</v>
      </c>
      <c r="BD10" s="3">
        <f t="shared" si="2"/>
        <v>32</v>
      </c>
      <c r="BE10" s="3"/>
      <c r="BF10" s="3"/>
      <c r="BG10" s="3"/>
      <c r="BH10" s="3">
        <f aca="true" t="shared" si="3" ref="BH10:BM10">SUM(BH7:BH9)</f>
        <v>23</v>
      </c>
      <c r="BI10" s="3">
        <f t="shared" si="3"/>
        <v>102</v>
      </c>
      <c r="BJ10" s="3">
        <f t="shared" si="3"/>
        <v>8</v>
      </c>
      <c r="BK10" s="3">
        <f t="shared" si="3"/>
        <v>12</v>
      </c>
      <c r="BL10" s="3">
        <f t="shared" si="3"/>
        <v>41</v>
      </c>
      <c r="BM10" s="3">
        <f t="shared" si="3"/>
        <v>2</v>
      </c>
      <c r="BN10" s="3"/>
      <c r="BO10" s="3"/>
      <c r="BP10" s="3"/>
      <c r="BQ10" s="3">
        <f aca="true" t="shared" si="4" ref="BQ10:BV10">SUM(BQ7:BQ9)</f>
        <v>12</v>
      </c>
      <c r="BR10" s="3">
        <f t="shared" si="4"/>
        <v>62</v>
      </c>
      <c r="BS10" s="3">
        <f t="shared" si="4"/>
        <v>39</v>
      </c>
      <c r="BT10" s="3">
        <f t="shared" si="4"/>
        <v>2</v>
      </c>
      <c r="BU10" s="3">
        <f t="shared" si="4"/>
        <v>14</v>
      </c>
      <c r="BV10" s="3">
        <f t="shared" si="4"/>
        <v>3</v>
      </c>
    </row>
    <row r="11" spans="1:74" ht="13.5">
      <c r="A11" s="25"/>
      <c r="B11" s="11"/>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row>
    <row r="12" spans="1:74" ht="13.5">
      <c r="A12" s="10" t="s">
        <v>71</v>
      </c>
      <c r="B12" s="11" t="s">
        <v>67</v>
      </c>
      <c r="C12" s="20">
        <v>1140</v>
      </c>
      <c r="D12" s="3">
        <v>558</v>
      </c>
      <c r="E12" s="20">
        <v>6360</v>
      </c>
      <c r="F12" s="3" t="s">
        <v>125</v>
      </c>
      <c r="G12" s="3" t="s">
        <v>122</v>
      </c>
      <c r="H12" s="3" t="s">
        <v>122</v>
      </c>
      <c r="I12" s="3">
        <v>73</v>
      </c>
      <c r="J12" s="3">
        <v>190</v>
      </c>
      <c r="K12" s="3">
        <v>139</v>
      </c>
      <c r="L12" s="3">
        <v>67</v>
      </c>
      <c r="M12" s="3">
        <v>221</v>
      </c>
      <c r="N12" s="3">
        <v>148</v>
      </c>
      <c r="O12" s="3">
        <v>11</v>
      </c>
      <c r="P12" s="3">
        <v>253</v>
      </c>
      <c r="Q12" s="3">
        <v>42</v>
      </c>
      <c r="R12" s="3">
        <v>4</v>
      </c>
      <c r="S12" s="3">
        <v>12</v>
      </c>
      <c r="T12" s="3">
        <v>2</v>
      </c>
      <c r="U12" s="3">
        <v>17</v>
      </c>
      <c r="V12" s="3">
        <v>318</v>
      </c>
      <c r="W12" s="3">
        <v>10</v>
      </c>
      <c r="X12" s="3">
        <v>1</v>
      </c>
      <c r="Y12" s="3">
        <v>7</v>
      </c>
      <c r="Z12" s="3" t="s">
        <v>122</v>
      </c>
      <c r="AA12" s="3">
        <v>5</v>
      </c>
      <c r="AB12" s="3">
        <v>146</v>
      </c>
      <c r="AC12" s="3">
        <v>72</v>
      </c>
      <c r="AD12" s="3">
        <v>3</v>
      </c>
      <c r="AE12" s="3">
        <v>57</v>
      </c>
      <c r="AF12" s="3">
        <v>15</v>
      </c>
      <c r="AG12" s="3">
        <v>3</v>
      </c>
      <c r="AH12" s="3">
        <v>34</v>
      </c>
      <c r="AI12" s="3">
        <v>7</v>
      </c>
      <c r="AJ12" s="3"/>
      <c r="AK12" s="3"/>
      <c r="AL12" s="3"/>
      <c r="AM12" s="3">
        <v>0</v>
      </c>
      <c r="AN12" s="3">
        <v>4</v>
      </c>
      <c r="AO12" s="3" t="s">
        <v>123</v>
      </c>
      <c r="AP12" s="3">
        <v>39</v>
      </c>
      <c r="AQ12" s="3">
        <v>776</v>
      </c>
      <c r="AR12" s="3">
        <v>681</v>
      </c>
      <c r="AS12" s="3">
        <v>12</v>
      </c>
      <c r="AT12" s="3">
        <v>320</v>
      </c>
      <c r="AU12" s="3">
        <v>277</v>
      </c>
      <c r="AV12" s="3">
        <v>5</v>
      </c>
      <c r="AW12" s="3">
        <v>106</v>
      </c>
      <c r="AX12" s="3">
        <v>57</v>
      </c>
      <c r="AY12" s="3">
        <v>4</v>
      </c>
      <c r="AZ12" s="3">
        <v>36</v>
      </c>
      <c r="BA12" s="3">
        <v>0</v>
      </c>
      <c r="BB12" s="3">
        <v>3</v>
      </c>
      <c r="BC12" s="3">
        <v>58</v>
      </c>
      <c r="BD12" s="3">
        <v>28</v>
      </c>
      <c r="BE12" s="3"/>
      <c r="BF12" s="3"/>
      <c r="BG12" s="3"/>
      <c r="BH12" s="3">
        <v>9</v>
      </c>
      <c r="BI12" s="3">
        <v>43</v>
      </c>
      <c r="BJ12" s="3">
        <v>2</v>
      </c>
      <c r="BK12" s="3">
        <v>5</v>
      </c>
      <c r="BL12" s="3">
        <v>18</v>
      </c>
      <c r="BM12" s="3">
        <v>2</v>
      </c>
      <c r="BN12" s="3"/>
      <c r="BO12" s="3"/>
      <c r="BP12" s="3"/>
      <c r="BQ12" s="3">
        <v>5</v>
      </c>
      <c r="BR12" s="3">
        <v>18</v>
      </c>
      <c r="BS12" s="3">
        <v>11</v>
      </c>
      <c r="BT12" s="3">
        <v>1</v>
      </c>
      <c r="BU12" s="3">
        <v>6</v>
      </c>
      <c r="BV12" s="3" t="s">
        <v>122</v>
      </c>
    </row>
    <row r="13" spans="1:74" ht="13.5">
      <c r="A13" s="25"/>
      <c r="B13" s="11" t="s">
        <v>68</v>
      </c>
      <c r="C13" s="20">
        <v>1440</v>
      </c>
      <c r="D13" s="3">
        <v>526</v>
      </c>
      <c r="E13" s="20">
        <v>7570</v>
      </c>
      <c r="F13" s="3" t="s">
        <v>24</v>
      </c>
      <c r="G13" s="3" t="s">
        <v>122</v>
      </c>
      <c r="H13" s="3" t="s">
        <v>122</v>
      </c>
      <c r="I13" s="3">
        <v>2</v>
      </c>
      <c r="J13" s="3" t="s">
        <v>122</v>
      </c>
      <c r="K13" s="3" t="s">
        <v>122</v>
      </c>
      <c r="L13" s="3">
        <v>106</v>
      </c>
      <c r="M13" s="3">
        <v>216</v>
      </c>
      <c r="N13" s="3">
        <v>229</v>
      </c>
      <c r="O13" s="3">
        <v>23</v>
      </c>
      <c r="P13" s="3">
        <v>397</v>
      </c>
      <c r="Q13" s="3">
        <v>156</v>
      </c>
      <c r="R13" s="3">
        <v>4</v>
      </c>
      <c r="S13" s="3">
        <v>28</v>
      </c>
      <c r="T13" s="3">
        <v>8</v>
      </c>
      <c r="U13" s="3">
        <v>11</v>
      </c>
      <c r="V13" s="3">
        <v>205</v>
      </c>
      <c r="W13" s="3">
        <v>5</v>
      </c>
      <c r="X13" s="3">
        <v>2</v>
      </c>
      <c r="Y13" s="3">
        <v>10</v>
      </c>
      <c r="Z13" s="3" t="s">
        <v>122</v>
      </c>
      <c r="AA13" s="3">
        <v>6</v>
      </c>
      <c r="AB13" s="3">
        <v>89</v>
      </c>
      <c r="AC13" s="3">
        <v>13</v>
      </c>
      <c r="AD13" s="3">
        <v>3</v>
      </c>
      <c r="AE13" s="3">
        <v>65</v>
      </c>
      <c r="AF13" s="3">
        <v>17</v>
      </c>
      <c r="AG13" s="3">
        <v>3</v>
      </c>
      <c r="AH13" s="3">
        <v>37</v>
      </c>
      <c r="AI13" s="3">
        <v>9</v>
      </c>
      <c r="AJ13" s="3"/>
      <c r="AK13" s="3"/>
      <c r="AL13" s="3"/>
      <c r="AM13" s="3">
        <v>1</v>
      </c>
      <c r="AN13" s="3">
        <v>8</v>
      </c>
      <c r="AO13" s="3">
        <v>2</v>
      </c>
      <c r="AP13" s="3">
        <v>4</v>
      </c>
      <c r="AQ13" s="3">
        <v>51</v>
      </c>
      <c r="AR13" s="3">
        <v>12</v>
      </c>
      <c r="AS13" s="3">
        <v>1</v>
      </c>
      <c r="AT13" s="3">
        <v>16</v>
      </c>
      <c r="AU13" s="3">
        <v>2</v>
      </c>
      <c r="AV13" s="3">
        <v>4</v>
      </c>
      <c r="AW13" s="3">
        <v>50</v>
      </c>
      <c r="AX13" s="3">
        <v>3</v>
      </c>
      <c r="AY13" s="3">
        <v>5</v>
      </c>
      <c r="AZ13" s="3">
        <v>52</v>
      </c>
      <c r="BA13" s="3">
        <v>4</v>
      </c>
      <c r="BB13" s="3">
        <v>3</v>
      </c>
      <c r="BC13" s="3">
        <v>43</v>
      </c>
      <c r="BD13" s="3">
        <v>5</v>
      </c>
      <c r="BE13" s="3"/>
      <c r="BF13" s="3"/>
      <c r="BG13" s="3"/>
      <c r="BH13" s="3">
        <v>7</v>
      </c>
      <c r="BI13" s="3">
        <v>35</v>
      </c>
      <c r="BJ13" s="3">
        <v>3</v>
      </c>
      <c r="BK13" s="3">
        <v>4</v>
      </c>
      <c r="BL13" s="3">
        <v>14</v>
      </c>
      <c r="BM13" s="3">
        <v>1</v>
      </c>
      <c r="BN13" s="3"/>
      <c r="BO13" s="3"/>
      <c r="BP13" s="3"/>
      <c r="BQ13" s="3">
        <v>7</v>
      </c>
      <c r="BR13" s="3">
        <v>38</v>
      </c>
      <c r="BS13" s="3">
        <v>29</v>
      </c>
      <c r="BT13" s="3">
        <v>0</v>
      </c>
      <c r="BU13" s="3">
        <v>5</v>
      </c>
      <c r="BV13" s="3">
        <v>4</v>
      </c>
    </row>
    <row r="14" spans="1:74" ht="13.5">
      <c r="A14" s="25"/>
      <c r="B14" s="11" t="s">
        <v>23</v>
      </c>
      <c r="C14" s="20">
        <v>1230</v>
      </c>
      <c r="D14" s="3">
        <v>510</v>
      </c>
      <c r="E14" s="20">
        <v>6270</v>
      </c>
      <c r="F14" s="3">
        <v>0</v>
      </c>
      <c r="G14" s="3">
        <v>264</v>
      </c>
      <c r="H14" s="3">
        <v>0</v>
      </c>
      <c r="I14" s="3" t="s">
        <v>24</v>
      </c>
      <c r="J14" s="3" t="s">
        <v>24</v>
      </c>
      <c r="K14" s="3" t="s">
        <v>24</v>
      </c>
      <c r="L14" s="3">
        <v>108</v>
      </c>
      <c r="M14" s="3">
        <v>214</v>
      </c>
      <c r="N14" s="3">
        <v>231</v>
      </c>
      <c r="O14" s="3">
        <v>8</v>
      </c>
      <c r="P14" s="3">
        <v>173</v>
      </c>
      <c r="Q14" s="3">
        <v>0</v>
      </c>
      <c r="R14" s="3">
        <v>2</v>
      </c>
      <c r="S14" s="3">
        <v>37</v>
      </c>
      <c r="T14" s="3" t="s">
        <v>126</v>
      </c>
      <c r="U14" s="3">
        <v>14</v>
      </c>
      <c r="V14" s="3">
        <v>256</v>
      </c>
      <c r="W14" s="3">
        <v>7</v>
      </c>
      <c r="X14" s="3">
        <v>1</v>
      </c>
      <c r="Y14" s="3">
        <v>7</v>
      </c>
      <c r="Z14" s="3" t="s">
        <v>24</v>
      </c>
      <c r="AA14" s="3">
        <v>5</v>
      </c>
      <c r="AB14" s="3">
        <v>67</v>
      </c>
      <c r="AC14" s="3">
        <v>2</v>
      </c>
      <c r="AD14" s="3">
        <v>2</v>
      </c>
      <c r="AE14" s="3">
        <v>48</v>
      </c>
      <c r="AF14" s="3">
        <v>3</v>
      </c>
      <c r="AG14" s="3">
        <v>2</v>
      </c>
      <c r="AH14" s="3">
        <v>27</v>
      </c>
      <c r="AI14" s="3">
        <v>4</v>
      </c>
      <c r="AJ14" s="3"/>
      <c r="AK14" s="3"/>
      <c r="AL14" s="3"/>
      <c r="AM14" s="3">
        <v>0</v>
      </c>
      <c r="AN14" s="3">
        <v>2</v>
      </c>
      <c r="AO14" s="3" t="s">
        <v>122</v>
      </c>
      <c r="AP14" s="3">
        <v>4</v>
      </c>
      <c r="AQ14" s="3">
        <v>65</v>
      </c>
      <c r="AR14" s="3">
        <v>23</v>
      </c>
      <c r="AS14" s="3">
        <v>1</v>
      </c>
      <c r="AT14" s="3">
        <v>19</v>
      </c>
      <c r="AU14" s="3">
        <v>3</v>
      </c>
      <c r="AV14" s="3">
        <v>5</v>
      </c>
      <c r="AW14" s="3">
        <v>61</v>
      </c>
      <c r="AX14" s="3">
        <v>4</v>
      </c>
      <c r="AY14" s="3">
        <v>3</v>
      </c>
      <c r="AZ14" s="3">
        <v>31</v>
      </c>
      <c r="BA14" s="3">
        <v>0</v>
      </c>
      <c r="BB14" s="3">
        <v>2</v>
      </c>
      <c r="BC14" s="3">
        <v>30</v>
      </c>
      <c r="BD14" s="3">
        <v>0</v>
      </c>
      <c r="BE14" s="3"/>
      <c r="BF14" s="3"/>
      <c r="BG14" s="3"/>
      <c r="BH14" s="3">
        <v>7</v>
      </c>
      <c r="BI14" s="3">
        <v>28</v>
      </c>
      <c r="BJ14" s="3">
        <v>2</v>
      </c>
      <c r="BK14" s="3">
        <v>2</v>
      </c>
      <c r="BL14" s="3">
        <v>7</v>
      </c>
      <c r="BM14" s="3">
        <v>0</v>
      </c>
      <c r="BN14" s="3"/>
      <c r="BO14" s="3"/>
      <c r="BP14" s="3"/>
      <c r="BQ14" s="3">
        <v>2</v>
      </c>
      <c r="BR14" s="3">
        <v>8</v>
      </c>
      <c r="BS14" s="3">
        <v>0</v>
      </c>
      <c r="BT14" s="3">
        <v>1</v>
      </c>
      <c r="BU14" s="3">
        <v>4</v>
      </c>
      <c r="BV14" s="3" t="s">
        <v>123</v>
      </c>
    </row>
    <row r="15" spans="1:74" ht="13.5">
      <c r="A15" s="25"/>
      <c r="B15" s="14" t="s">
        <v>6</v>
      </c>
      <c r="C15" s="20">
        <f>SUM(C12:C14)</f>
        <v>3810</v>
      </c>
      <c r="D15" s="3"/>
      <c r="E15" s="20">
        <f>SUM(E12:E14)</f>
        <v>20200</v>
      </c>
      <c r="F15" s="3">
        <v>0</v>
      </c>
      <c r="G15" s="3"/>
      <c r="H15" s="3">
        <v>0</v>
      </c>
      <c r="I15" s="3">
        <f>SUM(I12:I14)</f>
        <v>75</v>
      </c>
      <c r="J15" s="3"/>
      <c r="K15" s="3">
        <f>SUM(K12:K14)</f>
        <v>139</v>
      </c>
      <c r="L15" s="3">
        <f>SUM(L12:L14)</f>
        <v>281</v>
      </c>
      <c r="M15" s="3"/>
      <c r="N15" s="3">
        <f aca="true" t="shared" si="5" ref="N15:Y15">SUM(N12:N14)</f>
        <v>608</v>
      </c>
      <c r="O15" s="3">
        <f t="shared" si="5"/>
        <v>42</v>
      </c>
      <c r="P15" s="3">
        <f t="shared" si="5"/>
        <v>823</v>
      </c>
      <c r="Q15" s="3">
        <f t="shared" si="5"/>
        <v>198</v>
      </c>
      <c r="R15" s="3">
        <f t="shared" si="5"/>
        <v>10</v>
      </c>
      <c r="S15" s="3">
        <f t="shared" si="5"/>
        <v>77</v>
      </c>
      <c r="T15" s="3">
        <f t="shared" si="5"/>
        <v>10</v>
      </c>
      <c r="U15" s="3">
        <f t="shared" si="5"/>
        <v>42</v>
      </c>
      <c r="V15" s="3">
        <f t="shared" si="5"/>
        <v>779</v>
      </c>
      <c r="W15" s="3">
        <f t="shared" si="5"/>
        <v>22</v>
      </c>
      <c r="X15" s="3">
        <f t="shared" si="5"/>
        <v>4</v>
      </c>
      <c r="Y15" s="3">
        <f t="shared" si="5"/>
        <v>24</v>
      </c>
      <c r="Z15" s="3" t="s">
        <v>24</v>
      </c>
      <c r="AA15" s="3">
        <f aca="true" t="shared" si="6" ref="AA15:AI15">SUM(AA12:AA14)</f>
        <v>16</v>
      </c>
      <c r="AB15" s="3">
        <f t="shared" si="6"/>
        <v>302</v>
      </c>
      <c r="AC15" s="3">
        <f t="shared" si="6"/>
        <v>87</v>
      </c>
      <c r="AD15" s="3">
        <f t="shared" si="6"/>
        <v>8</v>
      </c>
      <c r="AE15" s="3">
        <f t="shared" si="6"/>
        <v>170</v>
      </c>
      <c r="AF15" s="3">
        <f t="shared" si="6"/>
        <v>35</v>
      </c>
      <c r="AG15" s="3">
        <f t="shared" si="6"/>
        <v>8</v>
      </c>
      <c r="AH15" s="3">
        <f t="shared" si="6"/>
        <v>98</v>
      </c>
      <c r="AI15" s="3">
        <f t="shared" si="6"/>
        <v>20</v>
      </c>
      <c r="AJ15" s="3"/>
      <c r="AK15" s="3"/>
      <c r="AL15" s="3"/>
      <c r="AM15" s="3">
        <f aca="true" t="shared" si="7" ref="AM15:BD15">SUM(AM12:AM14)</f>
        <v>1</v>
      </c>
      <c r="AN15" s="3">
        <f t="shared" si="7"/>
        <v>14</v>
      </c>
      <c r="AO15" s="3">
        <f t="shared" si="7"/>
        <v>2</v>
      </c>
      <c r="AP15" s="3">
        <f t="shared" si="7"/>
        <v>47</v>
      </c>
      <c r="AQ15" s="3">
        <f t="shared" si="7"/>
        <v>892</v>
      </c>
      <c r="AR15" s="3">
        <f t="shared" si="7"/>
        <v>716</v>
      </c>
      <c r="AS15" s="3">
        <f t="shared" si="7"/>
        <v>14</v>
      </c>
      <c r="AT15" s="3">
        <f t="shared" si="7"/>
        <v>355</v>
      </c>
      <c r="AU15" s="3">
        <f t="shared" si="7"/>
        <v>282</v>
      </c>
      <c r="AV15" s="3">
        <f t="shared" si="7"/>
        <v>14</v>
      </c>
      <c r="AW15" s="3">
        <f t="shared" si="7"/>
        <v>217</v>
      </c>
      <c r="AX15" s="3">
        <f t="shared" si="7"/>
        <v>64</v>
      </c>
      <c r="AY15" s="3">
        <f t="shared" si="7"/>
        <v>12</v>
      </c>
      <c r="AZ15" s="3">
        <f t="shared" si="7"/>
        <v>119</v>
      </c>
      <c r="BA15" s="3">
        <f t="shared" si="7"/>
        <v>4</v>
      </c>
      <c r="BB15" s="3">
        <f t="shared" si="7"/>
        <v>8</v>
      </c>
      <c r="BC15" s="3">
        <f t="shared" si="7"/>
        <v>131</v>
      </c>
      <c r="BD15" s="3">
        <f t="shared" si="7"/>
        <v>33</v>
      </c>
      <c r="BE15" s="3"/>
      <c r="BF15" s="3"/>
      <c r="BG15" s="3"/>
      <c r="BH15" s="3">
        <f aca="true" t="shared" si="8" ref="BH15:BM15">SUM(BH12:BH14)</f>
        <v>23</v>
      </c>
      <c r="BI15" s="3">
        <f t="shared" si="8"/>
        <v>106</v>
      </c>
      <c r="BJ15" s="3">
        <f t="shared" si="8"/>
        <v>7</v>
      </c>
      <c r="BK15" s="3">
        <f t="shared" si="8"/>
        <v>11</v>
      </c>
      <c r="BL15" s="3">
        <f t="shared" si="8"/>
        <v>39</v>
      </c>
      <c r="BM15" s="3">
        <f t="shared" si="8"/>
        <v>3</v>
      </c>
      <c r="BN15" s="3"/>
      <c r="BO15" s="3"/>
      <c r="BP15" s="3"/>
      <c r="BQ15" s="3">
        <f aca="true" t="shared" si="9" ref="BQ15:BV15">SUM(BQ12:BQ14)</f>
        <v>14</v>
      </c>
      <c r="BR15" s="3">
        <f t="shared" si="9"/>
        <v>64</v>
      </c>
      <c r="BS15" s="3">
        <f t="shared" si="9"/>
        <v>40</v>
      </c>
      <c r="BT15" s="3">
        <f t="shared" si="9"/>
        <v>2</v>
      </c>
      <c r="BU15" s="3">
        <f t="shared" si="9"/>
        <v>15</v>
      </c>
      <c r="BV15" s="3">
        <f t="shared" si="9"/>
        <v>4</v>
      </c>
    </row>
    <row r="16" spans="1:74" ht="13.5">
      <c r="A16" s="25"/>
      <c r="B16" s="11"/>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row>
    <row r="17" spans="1:74" ht="13.5">
      <c r="A17" s="10" t="s">
        <v>70</v>
      </c>
      <c r="B17" s="11" t="s">
        <v>67</v>
      </c>
      <c r="C17" s="20">
        <v>1110</v>
      </c>
      <c r="D17" s="3">
        <v>539</v>
      </c>
      <c r="E17" s="20">
        <v>5980</v>
      </c>
      <c r="F17" s="3" t="s">
        <v>24</v>
      </c>
      <c r="G17" s="3" t="s">
        <v>24</v>
      </c>
      <c r="H17" s="3" t="s">
        <v>24</v>
      </c>
      <c r="I17" s="3">
        <v>90</v>
      </c>
      <c r="J17" s="3">
        <v>172</v>
      </c>
      <c r="K17" s="3">
        <v>155</v>
      </c>
      <c r="L17" s="3">
        <v>83</v>
      </c>
      <c r="M17" s="3">
        <v>149</v>
      </c>
      <c r="N17" s="3">
        <v>124</v>
      </c>
      <c r="O17" s="3">
        <v>9</v>
      </c>
      <c r="P17" s="3">
        <v>216</v>
      </c>
      <c r="Q17" s="3">
        <v>51</v>
      </c>
      <c r="R17" s="3">
        <v>3</v>
      </c>
      <c r="S17" s="3">
        <v>26</v>
      </c>
      <c r="T17" s="3">
        <v>5</v>
      </c>
      <c r="U17" s="3">
        <v>9</v>
      </c>
      <c r="V17" s="3">
        <v>177</v>
      </c>
      <c r="W17" s="3">
        <v>16</v>
      </c>
      <c r="X17" s="3">
        <v>1</v>
      </c>
      <c r="Y17" s="3">
        <v>9</v>
      </c>
      <c r="Z17" s="3">
        <v>0</v>
      </c>
      <c r="AA17" s="3">
        <v>7</v>
      </c>
      <c r="AB17" s="3">
        <v>152</v>
      </c>
      <c r="AC17" s="3">
        <v>74</v>
      </c>
      <c r="AD17" s="3">
        <v>3</v>
      </c>
      <c r="AE17" s="3">
        <v>45</v>
      </c>
      <c r="AF17" s="3">
        <v>13</v>
      </c>
      <c r="AG17" s="3">
        <v>3</v>
      </c>
      <c r="AH17" s="3">
        <v>28</v>
      </c>
      <c r="AI17" s="3">
        <v>7</v>
      </c>
      <c r="AJ17" s="3"/>
      <c r="AK17" s="3"/>
      <c r="AL17" s="3"/>
      <c r="AM17" s="3">
        <v>1</v>
      </c>
      <c r="AN17" s="3">
        <v>4</v>
      </c>
      <c r="AO17" s="3">
        <v>0</v>
      </c>
      <c r="AP17" s="3">
        <v>34</v>
      </c>
      <c r="AQ17" s="3">
        <v>695</v>
      </c>
      <c r="AR17" s="3">
        <v>619</v>
      </c>
      <c r="AS17" s="3">
        <v>10</v>
      </c>
      <c r="AT17" s="3">
        <v>264</v>
      </c>
      <c r="AU17" s="3">
        <v>235</v>
      </c>
      <c r="AV17" s="3">
        <v>4</v>
      </c>
      <c r="AW17" s="3">
        <v>105</v>
      </c>
      <c r="AX17" s="3">
        <v>55</v>
      </c>
      <c r="AY17" s="3">
        <v>3</v>
      </c>
      <c r="AZ17" s="3">
        <v>31</v>
      </c>
      <c r="BA17" s="3">
        <v>2</v>
      </c>
      <c r="BB17" s="3">
        <v>3</v>
      </c>
      <c r="BC17" s="3">
        <v>54</v>
      </c>
      <c r="BD17" s="3">
        <v>31</v>
      </c>
      <c r="BE17" s="3">
        <v>0</v>
      </c>
      <c r="BF17" s="3">
        <v>2</v>
      </c>
      <c r="BG17" s="3">
        <v>0</v>
      </c>
      <c r="BH17" s="3">
        <v>9</v>
      </c>
      <c r="BI17" s="3">
        <v>35</v>
      </c>
      <c r="BJ17" s="3">
        <v>2</v>
      </c>
      <c r="BK17" s="3">
        <v>5</v>
      </c>
      <c r="BL17" s="3">
        <v>17</v>
      </c>
      <c r="BM17" s="3">
        <v>1</v>
      </c>
      <c r="BN17" s="3"/>
      <c r="BO17" s="3"/>
      <c r="BP17" s="3"/>
      <c r="BQ17" s="3">
        <v>5</v>
      </c>
      <c r="BR17" s="3">
        <v>19</v>
      </c>
      <c r="BS17" s="3">
        <v>6</v>
      </c>
      <c r="BT17" s="3">
        <v>0</v>
      </c>
      <c r="BU17" s="3">
        <v>0</v>
      </c>
      <c r="BV17" s="3">
        <v>0</v>
      </c>
    </row>
    <row r="18" spans="1:74" ht="13.5">
      <c r="A18" s="25"/>
      <c r="B18" s="11" t="s">
        <v>68</v>
      </c>
      <c r="C18" s="20">
        <v>1390</v>
      </c>
      <c r="D18" s="3">
        <v>503</v>
      </c>
      <c r="E18" s="20">
        <v>6990</v>
      </c>
      <c r="F18" s="3">
        <v>2</v>
      </c>
      <c r="G18" s="3">
        <v>70</v>
      </c>
      <c r="H18" s="3">
        <v>1</v>
      </c>
      <c r="I18" s="3">
        <v>19</v>
      </c>
      <c r="J18" s="3">
        <v>8</v>
      </c>
      <c r="K18" s="3">
        <v>2</v>
      </c>
      <c r="L18" s="3">
        <v>179</v>
      </c>
      <c r="M18" s="3">
        <v>149</v>
      </c>
      <c r="N18" s="3">
        <v>267</v>
      </c>
      <c r="O18" s="3">
        <v>14</v>
      </c>
      <c r="P18" s="3">
        <v>290</v>
      </c>
      <c r="Q18" s="3">
        <v>127</v>
      </c>
      <c r="R18" s="3">
        <v>3</v>
      </c>
      <c r="S18" s="3">
        <v>31</v>
      </c>
      <c r="T18" s="3">
        <v>11</v>
      </c>
      <c r="U18" s="3">
        <v>8</v>
      </c>
      <c r="V18" s="3">
        <v>162</v>
      </c>
      <c r="W18" s="3">
        <v>10</v>
      </c>
      <c r="X18" s="3">
        <v>2</v>
      </c>
      <c r="Y18" s="3">
        <v>10</v>
      </c>
      <c r="Z18" s="3">
        <v>1</v>
      </c>
      <c r="AA18" s="3">
        <v>5</v>
      </c>
      <c r="AB18" s="3">
        <v>103</v>
      </c>
      <c r="AC18" s="3">
        <v>31</v>
      </c>
      <c r="AD18" s="3">
        <v>2</v>
      </c>
      <c r="AE18" s="3">
        <v>45</v>
      </c>
      <c r="AF18" s="3">
        <v>13</v>
      </c>
      <c r="AG18" s="3">
        <v>2</v>
      </c>
      <c r="AH18" s="3">
        <v>23</v>
      </c>
      <c r="AI18" s="3">
        <v>5</v>
      </c>
      <c r="AJ18" s="3"/>
      <c r="AK18" s="3"/>
      <c r="AL18" s="3"/>
      <c r="AM18" s="3">
        <v>0</v>
      </c>
      <c r="AN18" s="3">
        <v>4</v>
      </c>
      <c r="AO18" s="3">
        <v>2</v>
      </c>
      <c r="AP18" s="3">
        <v>3</v>
      </c>
      <c r="AQ18" s="3">
        <v>42</v>
      </c>
      <c r="AR18" s="3">
        <v>9</v>
      </c>
      <c r="AS18" s="3">
        <v>2</v>
      </c>
      <c r="AT18" s="3">
        <v>26</v>
      </c>
      <c r="AU18" s="3">
        <v>9</v>
      </c>
      <c r="AV18" s="3">
        <v>4</v>
      </c>
      <c r="AW18" s="3">
        <v>56</v>
      </c>
      <c r="AX18" s="3">
        <v>11</v>
      </c>
      <c r="AY18" s="3">
        <v>4</v>
      </c>
      <c r="AZ18" s="3">
        <v>40</v>
      </c>
      <c r="BA18" s="3">
        <v>8</v>
      </c>
      <c r="BB18" s="3">
        <v>2</v>
      </c>
      <c r="BC18" s="3">
        <v>37</v>
      </c>
      <c r="BD18" s="3">
        <v>17</v>
      </c>
      <c r="BE18" s="3">
        <v>0</v>
      </c>
      <c r="BF18" s="3">
        <v>2</v>
      </c>
      <c r="BG18" s="3">
        <v>0</v>
      </c>
      <c r="BH18" s="3">
        <v>6</v>
      </c>
      <c r="BI18" s="3">
        <v>29</v>
      </c>
      <c r="BJ18" s="3">
        <v>7</v>
      </c>
      <c r="BK18" s="3">
        <v>4</v>
      </c>
      <c r="BL18" s="3">
        <v>15</v>
      </c>
      <c r="BM18" s="3">
        <v>1</v>
      </c>
      <c r="BN18" s="3"/>
      <c r="BO18" s="3"/>
      <c r="BP18" s="3"/>
      <c r="BQ18" s="3">
        <v>9</v>
      </c>
      <c r="BR18" s="3">
        <v>41</v>
      </c>
      <c r="BS18" s="3">
        <v>31</v>
      </c>
      <c r="BT18" s="3">
        <v>0</v>
      </c>
      <c r="BU18" s="3">
        <v>3</v>
      </c>
      <c r="BV18" s="3">
        <v>3</v>
      </c>
    </row>
    <row r="19" spans="1:74" ht="13.5">
      <c r="A19" s="25"/>
      <c r="B19" s="11" t="s">
        <v>23</v>
      </c>
      <c r="C19" s="20">
        <v>1110</v>
      </c>
      <c r="D19" s="3">
        <v>498</v>
      </c>
      <c r="E19" s="20">
        <v>5530</v>
      </c>
      <c r="F19" s="3">
        <v>0</v>
      </c>
      <c r="G19" s="3" t="s">
        <v>69</v>
      </c>
      <c r="H19" s="3" t="s">
        <v>69</v>
      </c>
      <c r="I19" s="3">
        <v>3</v>
      </c>
      <c r="J19" s="3">
        <v>10</v>
      </c>
      <c r="K19" s="3">
        <v>0</v>
      </c>
      <c r="L19" s="3">
        <v>217</v>
      </c>
      <c r="M19" s="3">
        <v>146</v>
      </c>
      <c r="N19" s="3">
        <v>317</v>
      </c>
      <c r="O19" s="3">
        <v>6</v>
      </c>
      <c r="P19" s="3">
        <v>141</v>
      </c>
      <c r="Q19" s="3">
        <v>1</v>
      </c>
      <c r="R19" s="3">
        <v>2</v>
      </c>
      <c r="S19" s="3">
        <v>18</v>
      </c>
      <c r="T19" s="3">
        <v>0</v>
      </c>
      <c r="U19" s="3">
        <v>7</v>
      </c>
      <c r="V19" s="3">
        <v>137</v>
      </c>
      <c r="W19" s="3">
        <v>1</v>
      </c>
      <c r="X19" s="3">
        <v>1</v>
      </c>
      <c r="Y19" s="3">
        <v>8</v>
      </c>
      <c r="Z19" s="3">
        <v>0</v>
      </c>
      <c r="AA19" s="3">
        <v>5</v>
      </c>
      <c r="AB19" s="3">
        <v>91</v>
      </c>
      <c r="AC19" s="3">
        <v>27</v>
      </c>
      <c r="AD19" s="3">
        <v>2</v>
      </c>
      <c r="AE19" s="3">
        <v>29</v>
      </c>
      <c r="AF19" s="3">
        <v>2</v>
      </c>
      <c r="AG19" s="3">
        <v>3</v>
      </c>
      <c r="AH19" s="3">
        <v>24</v>
      </c>
      <c r="AI19" s="3">
        <v>6</v>
      </c>
      <c r="AJ19" s="3"/>
      <c r="AK19" s="3"/>
      <c r="AL19" s="3"/>
      <c r="AM19" s="3">
        <v>0</v>
      </c>
      <c r="AN19" s="3">
        <v>3</v>
      </c>
      <c r="AO19" s="3">
        <v>0</v>
      </c>
      <c r="AP19" s="3">
        <v>4</v>
      </c>
      <c r="AQ19" s="3">
        <v>53</v>
      </c>
      <c r="AR19" s="3">
        <v>22</v>
      </c>
      <c r="AS19" s="3">
        <v>1</v>
      </c>
      <c r="AT19" s="3">
        <v>23</v>
      </c>
      <c r="AU19" s="3">
        <v>8</v>
      </c>
      <c r="AV19" s="3">
        <v>3</v>
      </c>
      <c r="AW19" s="3">
        <v>42</v>
      </c>
      <c r="AX19" s="3">
        <v>2</v>
      </c>
      <c r="AY19" s="3">
        <v>3</v>
      </c>
      <c r="AZ19" s="3">
        <v>25</v>
      </c>
      <c r="BA19" s="3">
        <v>0</v>
      </c>
      <c r="BB19" s="3">
        <v>2</v>
      </c>
      <c r="BC19" s="3">
        <v>22</v>
      </c>
      <c r="BD19" s="3">
        <v>4</v>
      </c>
      <c r="BE19" s="3">
        <v>1</v>
      </c>
      <c r="BF19" s="3">
        <v>5</v>
      </c>
      <c r="BG19" s="3">
        <v>3</v>
      </c>
      <c r="BH19" s="3">
        <v>6</v>
      </c>
      <c r="BI19" s="3">
        <v>24</v>
      </c>
      <c r="BJ19" s="3">
        <v>1</v>
      </c>
      <c r="BK19" s="3">
        <v>2</v>
      </c>
      <c r="BL19" s="3">
        <v>8</v>
      </c>
      <c r="BM19" s="3">
        <v>0</v>
      </c>
      <c r="BN19" s="3"/>
      <c r="BO19" s="3"/>
      <c r="BP19" s="3"/>
      <c r="BQ19" s="3">
        <v>2</v>
      </c>
      <c r="BR19" s="3">
        <v>9</v>
      </c>
      <c r="BS19" s="3">
        <v>1</v>
      </c>
      <c r="BT19" s="3" t="s">
        <v>123</v>
      </c>
      <c r="BU19" s="3" t="s">
        <v>127</v>
      </c>
      <c r="BV19" s="3" t="s">
        <v>24</v>
      </c>
    </row>
    <row r="20" spans="1:74" ht="13.5">
      <c r="A20" s="25"/>
      <c r="B20" s="14" t="s">
        <v>6</v>
      </c>
      <c r="C20" s="20">
        <f>SUM(C17:C19)</f>
        <v>3610</v>
      </c>
      <c r="D20" s="3"/>
      <c r="E20" s="20">
        <f>SUM(E17:E19)</f>
        <v>18500</v>
      </c>
      <c r="F20" s="3">
        <f>SUM(F18:F19)</f>
        <v>2</v>
      </c>
      <c r="G20" s="3"/>
      <c r="H20" s="3"/>
      <c r="I20" s="3">
        <f>SUM(I17:I19)</f>
        <v>112</v>
      </c>
      <c r="J20" s="3"/>
      <c r="K20" s="3">
        <f>SUM(K17:K19)</f>
        <v>157</v>
      </c>
      <c r="L20" s="3">
        <f>SUM(L17:L19)</f>
        <v>479</v>
      </c>
      <c r="M20" s="3"/>
      <c r="N20" s="3">
        <f aca="true" t="shared" si="10" ref="N20:AI20">SUM(N17:N19)</f>
        <v>708</v>
      </c>
      <c r="O20" s="3">
        <f t="shared" si="10"/>
        <v>29</v>
      </c>
      <c r="P20" s="3">
        <f t="shared" si="10"/>
        <v>647</v>
      </c>
      <c r="Q20" s="3">
        <f t="shared" si="10"/>
        <v>179</v>
      </c>
      <c r="R20" s="3">
        <f t="shared" si="10"/>
        <v>8</v>
      </c>
      <c r="S20" s="3">
        <f t="shared" si="10"/>
        <v>75</v>
      </c>
      <c r="T20" s="3">
        <f t="shared" si="10"/>
        <v>16</v>
      </c>
      <c r="U20" s="3">
        <f t="shared" si="10"/>
        <v>24</v>
      </c>
      <c r="V20" s="3">
        <f t="shared" si="10"/>
        <v>476</v>
      </c>
      <c r="W20" s="3">
        <f t="shared" si="10"/>
        <v>27</v>
      </c>
      <c r="X20" s="3">
        <f t="shared" si="10"/>
        <v>4</v>
      </c>
      <c r="Y20" s="3">
        <f t="shared" si="10"/>
        <v>27</v>
      </c>
      <c r="Z20" s="3">
        <f t="shared" si="10"/>
        <v>1</v>
      </c>
      <c r="AA20" s="3">
        <f t="shared" si="10"/>
        <v>17</v>
      </c>
      <c r="AB20" s="3">
        <f t="shared" si="10"/>
        <v>346</v>
      </c>
      <c r="AC20" s="3">
        <f t="shared" si="10"/>
        <v>132</v>
      </c>
      <c r="AD20" s="3">
        <f t="shared" si="10"/>
        <v>7</v>
      </c>
      <c r="AE20" s="3">
        <f t="shared" si="10"/>
        <v>119</v>
      </c>
      <c r="AF20" s="3">
        <f t="shared" si="10"/>
        <v>28</v>
      </c>
      <c r="AG20" s="3">
        <f t="shared" si="10"/>
        <v>8</v>
      </c>
      <c r="AH20" s="3">
        <f t="shared" si="10"/>
        <v>75</v>
      </c>
      <c r="AI20" s="3">
        <f t="shared" si="10"/>
        <v>18</v>
      </c>
      <c r="AJ20" s="3"/>
      <c r="AK20" s="3"/>
      <c r="AL20" s="3"/>
      <c r="AM20" s="3">
        <f aca="true" t="shared" si="11" ref="AM20:BM20">SUM(AM17:AM19)</f>
        <v>1</v>
      </c>
      <c r="AN20" s="3">
        <f t="shared" si="11"/>
        <v>11</v>
      </c>
      <c r="AO20" s="3">
        <f t="shared" si="11"/>
        <v>2</v>
      </c>
      <c r="AP20" s="3">
        <f t="shared" si="11"/>
        <v>41</v>
      </c>
      <c r="AQ20" s="3">
        <f t="shared" si="11"/>
        <v>790</v>
      </c>
      <c r="AR20" s="3">
        <f t="shared" si="11"/>
        <v>650</v>
      </c>
      <c r="AS20" s="3">
        <f t="shared" si="11"/>
        <v>13</v>
      </c>
      <c r="AT20" s="3">
        <f t="shared" si="11"/>
        <v>313</v>
      </c>
      <c r="AU20" s="3">
        <f t="shared" si="11"/>
        <v>252</v>
      </c>
      <c r="AV20" s="3">
        <f t="shared" si="11"/>
        <v>11</v>
      </c>
      <c r="AW20" s="3">
        <f t="shared" si="11"/>
        <v>203</v>
      </c>
      <c r="AX20" s="3">
        <f t="shared" si="11"/>
        <v>68</v>
      </c>
      <c r="AY20" s="3">
        <f t="shared" si="11"/>
        <v>10</v>
      </c>
      <c r="AZ20" s="3">
        <f t="shared" si="11"/>
        <v>96</v>
      </c>
      <c r="BA20" s="3">
        <f t="shared" si="11"/>
        <v>10</v>
      </c>
      <c r="BB20" s="3">
        <f t="shared" si="11"/>
        <v>7</v>
      </c>
      <c r="BC20" s="3">
        <f t="shared" si="11"/>
        <v>113</v>
      </c>
      <c r="BD20" s="3">
        <f t="shared" si="11"/>
        <v>52</v>
      </c>
      <c r="BE20" s="3">
        <f t="shared" si="11"/>
        <v>1</v>
      </c>
      <c r="BF20" s="3">
        <f t="shared" si="11"/>
        <v>9</v>
      </c>
      <c r="BG20" s="3">
        <f t="shared" si="11"/>
        <v>3</v>
      </c>
      <c r="BH20" s="3">
        <f t="shared" si="11"/>
        <v>21</v>
      </c>
      <c r="BI20" s="3">
        <f t="shared" si="11"/>
        <v>88</v>
      </c>
      <c r="BJ20" s="3">
        <f t="shared" si="11"/>
        <v>10</v>
      </c>
      <c r="BK20" s="3">
        <f t="shared" si="11"/>
        <v>11</v>
      </c>
      <c r="BL20" s="3">
        <f t="shared" si="11"/>
        <v>40</v>
      </c>
      <c r="BM20" s="3">
        <f t="shared" si="11"/>
        <v>2</v>
      </c>
      <c r="BN20" s="3"/>
      <c r="BO20" s="3"/>
      <c r="BP20" s="3"/>
      <c r="BQ20" s="3">
        <f>SUM(BQ17:BQ19)</f>
        <v>16</v>
      </c>
      <c r="BR20" s="3">
        <f>SUM(BR17:BR19)</f>
        <v>69</v>
      </c>
      <c r="BS20" s="3">
        <f>SUM(BS17:BS19)</f>
        <v>38</v>
      </c>
      <c r="BT20" s="3">
        <v>0</v>
      </c>
      <c r="BU20" s="3">
        <v>3</v>
      </c>
      <c r="BV20" s="3">
        <v>3</v>
      </c>
    </row>
    <row r="21" spans="1:74" ht="13.5">
      <c r="A21" s="25"/>
      <c r="B21" s="11"/>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row>
    <row r="22" spans="1:74" ht="13.5">
      <c r="A22" s="10" t="s">
        <v>30</v>
      </c>
      <c r="B22" s="11" t="s">
        <v>67</v>
      </c>
      <c r="C22" s="20">
        <v>1080</v>
      </c>
      <c r="D22" s="3">
        <v>540</v>
      </c>
      <c r="E22" s="20">
        <v>5830</v>
      </c>
      <c r="F22" s="3">
        <v>0</v>
      </c>
      <c r="G22" s="3" t="s">
        <v>69</v>
      </c>
      <c r="H22" s="3" t="s">
        <v>69</v>
      </c>
      <c r="I22" s="3">
        <v>101</v>
      </c>
      <c r="J22" s="3">
        <v>282</v>
      </c>
      <c r="K22" s="3">
        <v>285</v>
      </c>
      <c r="L22" s="3">
        <v>95</v>
      </c>
      <c r="M22" s="3">
        <v>144</v>
      </c>
      <c r="N22" s="3">
        <v>137</v>
      </c>
      <c r="O22" s="3">
        <v>8</v>
      </c>
      <c r="P22" s="3">
        <v>197</v>
      </c>
      <c r="Q22" s="3">
        <v>41</v>
      </c>
      <c r="R22" s="3">
        <v>2</v>
      </c>
      <c r="S22" s="3">
        <v>26</v>
      </c>
      <c r="T22" s="3">
        <v>6</v>
      </c>
      <c r="U22" s="3">
        <v>7</v>
      </c>
      <c r="V22" s="3">
        <v>138</v>
      </c>
      <c r="W22" s="3">
        <v>11</v>
      </c>
      <c r="X22" s="3">
        <v>1</v>
      </c>
      <c r="Y22" s="3">
        <v>8</v>
      </c>
      <c r="Z22" s="3">
        <v>0</v>
      </c>
      <c r="AA22" s="3">
        <v>7</v>
      </c>
      <c r="AB22" s="3">
        <v>163</v>
      </c>
      <c r="AC22" s="3">
        <v>82</v>
      </c>
      <c r="AD22" s="3">
        <v>3</v>
      </c>
      <c r="AE22" s="3">
        <v>41</v>
      </c>
      <c r="AF22" s="3">
        <v>12</v>
      </c>
      <c r="AG22" s="3">
        <v>2</v>
      </c>
      <c r="AH22" s="3">
        <v>21</v>
      </c>
      <c r="AI22" s="3">
        <v>6</v>
      </c>
      <c r="AJ22" s="3">
        <v>1</v>
      </c>
      <c r="AK22" s="3">
        <v>16</v>
      </c>
      <c r="AL22" s="3">
        <v>14</v>
      </c>
      <c r="AM22" s="3">
        <v>0</v>
      </c>
      <c r="AN22" s="3">
        <v>3</v>
      </c>
      <c r="AO22" s="3">
        <v>0</v>
      </c>
      <c r="AP22" s="3">
        <v>35</v>
      </c>
      <c r="AQ22" s="3">
        <v>722</v>
      </c>
      <c r="AR22" s="3">
        <v>638</v>
      </c>
      <c r="AS22" s="3">
        <v>11</v>
      </c>
      <c r="AT22" s="3">
        <v>338</v>
      </c>
      <c r="AU22" s="3">
        <v>291</v>
      </c>
      <c r="AV22" s="3">
        <v>4</v>
      </c>
      <c r="AW22" s="3">
        <v>98</v>
      </c>
      <c r="AX22" s="3">
        <v>51</v>
      </c>
      <c r="AY22" s="3">
        <v>3</v>
      </c>
      <c r="AZ22" s="3">
        <v>29</v>
      </c>
      <c r="BA22" s="3">
        <v>2</v>
      </c>
      <c r="BB22" s="3">
        <v>2</v>
      </c>
      <c r="BC22" s="3">
        <v>45</v>
      </c>
      <c r="BD22" s="3">
        <v>24</v>
      </c>
      <c r="BE22" s="3">
        <v>0</v>
      </c>
      <c r="BF22" s="3">
        <v>2</v>
      </c>
      <c r="BG22" s="3">
        <v>0</v>
      </c>
      <c r="BH22" s="3">
        <v>7</v>
      </c>
      <c r="BI22" s="3">
        <v>29</v>
      </c>
      <c r="BJ22" s="3">
        <v>2</v>
      </c>
      <c r="BK22" s="3">
        <v>4</v>
      </c>
      <c r="BL22" s="3">
        <v>14</v>
      </c>
      <c r="BM22" s="3">
        <v>1</v>
      </c>
      <c r="BN22" s="3">
        <v>2</v>
      </c>
      <c r="BO22" s="3">
        <v>16</v>
      </c>
      <c r="BP22" s="3">
        <v>14</v>
      </c>
      <c r="BQ22" s="3">
        <v>4</v>
      </c>
      <c r="BR22" s="3">
        <v>13</v>
      </c>
      <c r="BS22" s="3">
        <v>2</v>
      </c>
      <c r="BT22" s="3">
        <v>0</v>
      </c>
      <c r="BU22" s="3">
        <v>4</v>
      </c>
      <c r="BV22" s="3">
        <v>3</v>
      </c>
    </row>
    <row r="23" spans="1:74" ht="13.5">
      <c r="A23" s="25"/>
      <c r="B23" s="11" t="s">
        <v>68</v>
      </c>
      <c r="C23" s="20">
        <v>1350</v>
      </c>
      <c r="D23" s="3">
        <v>504</v>
      </c>
      <c r="E23" s="20">
        <v>6800</v>
      </c>
      <c r="F23" s="3" t="s">
        <v>122</v>
      </c>
      <c r="G23" s="3" t="s">
        <v>122</v>
      </c>
      <c r="H23" s="3" t="s">
        <v>24</v>
      </c>
      <c r="I23" s="3" t="s">
        <v>122</v>
      </c>
      <c r="J23" s="3" t="s">
        <v>122</v>
      </c>
      <c r="K23" s="3" t="s">
        <v>24</v>
      </c>
      <c r="L23" s="3">
        <v>219</v>
      </c>
      <c r="M23" s="3">
        <v>145</v>
      </c>
      <c r="N23" s="3">
        <v>318</v>
      </c>
      <c r="O23" s="3">
        <v>11</v>
      </c>
      <c r="P23" s="3">
        <v>257</v>
      </c>
      <c r="Q23" s="3">
        <v>102</v>
      </c>
      <c r="R23" s="3">
        <v>2</v>
      </c>
      <c r="S23" s="3">
        <v>28</v>
      </c>
      <c r="T23" s="3">
        <v>9</v>
      </c>
      <c r="U23" s="3">
        <v>7</v>
      </c>
      <c r="V23" s="3">
        <v>130</v>
      </c>
      <c r="W23" s="3">
        <v>10</v>
      </c>
      <c r="X23" s="3">
        <v>1</v>
      </c>
      <c r="Y23" s="3">
        <v>9</v>
      </c>
      <c r="Z23" s="3">
        <v>1</v>
      </c>
      <c r="AA23" s="3">
        <v>5</v>
      </c>
      <c r="AB23" s="3">
        <v>96</v>
      </c>
      <c r="AC23" s="3">
        <v>32</v>
      </c>
      <c r="AD23" s="3">
        <v>2</v>
      </c>
      <c r="AE23" s="3">
        <v>39</v>
      </c>
      <c r="AF23" s="3">
        <v>12</v>
      </c>
      <c r="AG23" s="3">
        <v>2</v>
      </c>
      <c r="AH23" s="3">
        <v>18</v>
      </c>
      <c r="AI23" s="3">
        <v>6</v>
      </c>
      <c r="AJ23" s="3">
        <v>0</v>
      </c>
      <c r="AK23" s="3">
        <v>1</v>
      </c>
      <c r="AL23" s="3">
        <v>1</v>
      </c>
      <c r="AM23" s="3">
        <v>0</v>
      </c>
      <c r="AN23" s="3">
        <v>4</v>
      </c>
      <c r="AO23" s="3">
        <v>2</v>
      </c>
      <c r="AP23" s="3">
        <v>3</v>
      </c>
      <c r="AQ23" s="3">
        <v>44</v>
      </c>
      <c r="AR23" s="3">
        <v>12</v>
      </c>
      <c r="AS23" s="3">
        <v>2</v>
      </c>
      <c r="AT23" s="3">
        <v>25</v>
      </c>
      <c r="AU23" s="3">
        <v>9</v>
      </c>
      <c r="AV23" s="3">
        <v>4</v>
      </c>
      <c r="AW23" s="3">
        <v>52</v>
      </c>
      <c r="AX23" s="3">
        <v>11</v>
      </c>
      <c r="AY23" s="3">
        <v>4</v>
      </c>
      <c r="AZ23" s="3">
        <v>36</v>
      </c>
      <c r="BA23" s="3">
        <v>8</v>
      </c>
      <c r="BB23" s="3">
        <v>2</v>
      </c>
      <c r="BC23" s="3">
        <v>26</v>
      </c>
      <c r="BD23" s="3">
        <v>8</v>
      </c>
      <c r="BE23" s="3">
        <v>0</v>
      </c>
      <c r="BF23" s="3">
        <v>2</v>
      </c>
      <c r="BG23" s="3">
        <v>1</v>
      </c>
      <c r="BH23" s="3">
        <v>6</v>
      </c>
      <c r="BI23" s="3">
        <v>29</v>
      </c>
      <c r="BJ23" s="3">
        <v>8</v>
      </c>
      <c r="BK23" s="3">
        <v>3</v>
      </c>
      <c r="BL23" s="3">
        <v>10</v>
      </c>
      <c r="BM23" s="3">
        <v>2</v>
      </c>
      <c r="BN23" s="3">
        <v>0</v>
      </c>
      <c r="BO23" s="3">
        <v>0</v>
      </c>
      <c r="BP23" s="3" t="s">
        <v>24</v>
      </c>
      <c r="BQ23" s="3">
        <v>8</v>
      </c>
      <c r="BR23" s="3">
        <v>28</v>
      </c>
      <c r="BS23" s="3">
        <v>17</v>
      </c>
      <c r="BT23" s="3">
        <v>0</v>
      </c>
      <c r="BU23" s="3">
        <v>3</v>
      </c>
      <c r="BV23" s="3">
        <v>3</v>
      </c>
    </row>
    <row r="24" spans="1:74" ht="13.5">
      <c r="A24" s="25"/>
      <c r="B24" s="11" t="s">
        <v>23</v>
      </c>
      <c r="C24" s="20">
        <v>1070</v>
      </c>
      <c r="D24" s="3">
        <v>498</v>
      </c>
      <c r="E24" s="20">
        <v>5330</v>
      </c>
      <c r="F24" s="3" t="s">
        <v>24</v>
      </c>
      <c r="G24" s="3" t="s">
        <v>24</v>
      </c>
      <c r="H24" s="3" t="s">
        <v>122</v>
      </c>
      <c r="I24" s="3">
        <v>3</v>
      </c>
      <c r="J24" s="3">
        <v>220</v>
      </c>
      <c r="K24" s="3">
        <v>7</v>
      </c>
      <c r="L24" s="3">
        <v>239</v>
      </c>
      <c r="M24" s="3">
        <v>140</v>
      </c>
      <c r="N24" s="3">
        <v>335</v>
      </c>
      <c r="O24" s="3">
        <v>6</v>
      </c>
      <c r="P24" s="3">
        <v>135</v>
      </c>
      <c r="Q24" s="3">
        <v>5</v>
      </c>
      <c r="R24" s="3">
        <v>2</v>
      </c>
      <c r="S24" s="3">
        <v>16</v>
      </c>
      <c r="T24" s="3">
        <v>0</v>
      </c>
      <c r="U24" s="3">
        <v>6</v>
      </c>
      <c r="V24" s="3">
        <v>108</v>
      </c>
      <c r="W24" s="3">
        <v>1</v>
      </c>
      <c r="X24" s="3">
        <v>1</v>
      </c>
      <c r="Y24" s="3">
        <v>7</v>
      </c>
      <c r="Z24" s="3">
        <v>0</v>
      </c>
      <c r="AA24" s="3">
        <v>5</v>
      </c>
      <c r="AB24" s="3">
        <v>93</v>
      </c>
      <c r="AC24" s="3">
        <v>33</v>
      </c>
      <c r="AD24" s="3">
        <v>2</v>
      </c>
      <c r="AE24" s="3">
        <v>25</v>
      </c>
      <c r="AF24" s="3">
        <v>1</v>
      </c>
      <c r="AG24" s="3">
        <v>2</v>
      </c>
      <c r="AH24" s="3">
        <v>17</v>
      </c>
      <c r="AI24" s="3">
        <v>5</v>
      </c>
      <c r="AJ24" s="3">
        <v>0</v>
      </c>
      <c r="AK24" s="3">
        <v>4</v>
      </c>
      <c r="AL24" s="3">
        <v>3</v>
      </c>
      <c r="AM24" s="3">
        <v>0</v>
      </c>
      <c r="AN24" s="3">
        <v>2</v>
      </c>
      <c r="AO24" s="3">
        <v>0</v>
      </c>
      <c r="AP24" s="3">
        <v>3</v>
      </c>
      <c r="AQ24" s="3">
        <v>49</v>
      </c>
      <c r="AR24" s="3">
        <v>20</v>
      </c>
      <c r="AS24" s="3">
        <v>1</v>
      </c>
      <c r="AT24" s="3">
        <v>17</v>
      </c>
      <c r="AU24" s="3">
        <v>3</v>
      </c>
      <c r="AV24" s="3">
        <v>3</v>
      </c>
      <c r="AW24" s="3">
        <v>39</v>
      </c>
      <c r="AX24" s="3">
        <v>2</v>
      </c>
      <c r="AY24" s="3">
        <v>3</v>
      </c>
      <c r="AZ24" s="3">
        <v>23</v>
      </c>
      <c r="BA24" s="3">
        <v>1</v>
      </c>
      <c r="BB24" s="3">
        <v>1</v>
      </c>
      <c r="BC24" s="3">
        <v>17</v>
      </c>
      <c r="BD24" s="3">
        <v>1</v>
      </c>
      <c r="BE24" s="3">
        <v>1</v>
      </c>
      <c r="BF24" s="3">
        <v>6</v>
      </c>
      <c r="BG24" s="3">
        <v>4</v>
      </c>
      <c r="BH24" s="3">
        <v>5</v>
      </c>
      <c r="BI24" s="3">
        <v>20</v>
      </c>
      <c r="BJ24" s="3">
        <v>1</v>
      </c>
      <c r="BK24" s="3">
        <v>2</v>
      </c>
      <c r="BL24" s="3">
        <v>8</v>
      </c>
      <c r="BM24" s="3">
        <v>0</v>
      </c>
      <c r="BN24" s="3">
        <v>0</v>
      </c>
      <c r="BO24" s="3">
        <v>0</v>
      </c>
      <c r="BP24" s="3" t="s">
        <v>122</v>
      </c>
      <c r="BQ24" s="3">
        <v>2</v>
      </c>
      <c r="BR24" s="3">
        <v>8</v>
      </c>
      <c r="BS24" s="3">
        <v>2</v>
      </c>
      <c r="BT24" s="3" t="s">
        <v>24</v>
      </c>
      <c r="BU24" s="3" t="s">
        <v>24</v>
      </c>
      <c r="BV24" s="3" t="s">
        <v>123</v>
      </c>
    </row>
    <row r="25" spans="1:74" ht="13.5">
      <c r="A25" s="25"/>
      <c r="B25" s="14" t="s">
        <v>6</v>
      </c>
      <c r="C25" s="20">
        <f>SUM(C22:C24)</f>
        <v>3500</v>
      </c>
      <c r="D25" s="3"/>
      <c r="E25" s="20">
        <f>SUM(E22:E24)</f>
        <v>17960</v>
      </c>
      <c r="F25" s="3" t="s">
        <v>122</v>
      </c>
      <c r="G25" s="3"/>
      <c r="H25" s="3" t="s">
        <v>69</v>
      </c>
      <c r="I25" s="3">
        <f>SUM(I22:I24)</f>
        <v>104</v>
      </c>
      <c r="J25" s="3"/>
      <c r="K25" s="3">
        <f>SUM(K22:K24)</f>
        <v>292</v>
      </c>
      <c r="L25" s="3">
        <f>SUM(L22:L24)</f>
        <v>553</v>
      </c>
      <c r="M25" s="3"/>
      <c r="N25" s="3">
        <f aca="true" t="shared" si="12" ref="N25:AS25">SUM(N22:N24)</f>
        <v>790</v>
      </c>
      <c r="O25" s="3">
        <f t="shared" si="12"/>
        <v>25</v>
      </c>
      <c r="P25" s="3">
        <f t="shared" si="12"/>
        <v>589</v>
      </c>
      <c r="Q25" s="3">
        <f t="shared" si="12"/>
        <v>148</v>
      </c>
      <c r="R25" s="3">
        <f t="shared" si="12"/>
        <v>6</v>
      </c>
      <c r="S25" s="3">
        <f t="shared" si="12"/>
        <v>70</v>
      </c>
      <c r="T25" s="3">
        <f t="shared" si="12"/>
        <v>15</v>
      </c>
      <c r="U25" s="3">
        <f t="shared" si="12"/>
        <v>20</v>
      </c>
      <c r="V25" s="3">
        <f t="shared" si="12"/>
        <v>376</v>
      </c>
      <c r="W25" s="3">
        <f t="shared" si="12"/>
        <v>22</v>
      </c>
      <c r="X25" s="3">
        <f t="shared" si="12"/>
        <v>3</v>
      </c>
      <c r="Y25" s="3">
        <f t="shared" si="12"/>
        <v>24</v>
      </c>
      <c r="Z25" s="3">
        <f t="shared" si="12"/>
        <v>1</v>
      </c>
      <c r="AA25" s="3">
        <f t="shared" si="12"/>
        <v>17</v>
      </c>
      <c r="AB25" s="3">
        <f t="shared" si="12"/>
        <v>352</v>
      </c>
      <c r="AC25" s="3">
        <f t="shared" si="12"/>
        <v>147</v>
      </c>
      <c r="AD25" s="3">
        <f t="shared" si="12"/>
        <v>7</v>
      </c>
      <c r="AE25" s="3">
        <f t="shared" si="12"/>
        <v>105</v>
      </c>
      <c r="AF25" s="3">
        <f t="shared" si="12"/>
        <v>25</v>
      </c>
      <c r="AG25" s="3">
        <f t="shared" si="12"/>
        <v>6</v>
      </c>
      <c r="AH25" s="3">
        <f t="shared" si="12"/>
        <v>56</v>
      </c>
      <c r="AI25" s="3">
        <f t="shared" si="12"/>
        <v>17</v>
      </c>
      <c r="AJ25" s="3">
        <f t="shared" si="12"/>
        <v>1</v>
      </c>
      <c r="AK25" s="3">
        <f t="shared" si="12"/>
        <v>21</v>
      </c>
      <c r="AL25" s="3">
        <f t="shared" si="12"/>
        <v>18</v>
      </c>
      <c r="AM25" s="3">
        <f t="shared" si="12"/>
        <v>0</v>
      </c>
      <c r="AN25" s="3">
        <f t="shared" si="12"/>
        <v>9</v>
      </c>
      <c r="AO25" s="3">
        <f t="shared" si="12"/>
        <v>2</v>
      </c>
      <c r="AP25" s="3">
        <f t="shared" si="12"/>
        <v>41</v>
      </c>
      <c r="AQ25" s="3">
        <f t="shared" si="12"/>
        <v>815</v>
      </c>
      <c r="AR25" s="3">
        <f t="shared" si="12"/>
        <v>670</v>
      </c>
      <c r="AS25" s="3">
        <f t="shared" si="12"/>
        <v>14</v>
      </c>
      <c r="AT25" s="3">
        <f aca="true" t="shared" si="13" ref="AT25:BV25">SUM(AT22:AT24)</f>
        <v>380</v>
      </c>
      <c r="AU25" s="3">
        <f t="shared" si="13"/>
        <v>303</v>
      </c>
      <c r="AV25" s="3">
        <f t="shared" si="13"/>
        <v>11</v>
      </c>
      <c r="AW25" s="3">
        <f t="shared" si="13"/>
        <v>189</v>
      </c>
      <c r="AX25" s="3">
        <f t="shared" si="13"/>
        <v>64</v>
      </c>
      <c r="AY25" s="3">
        <f t="shared" si="13"/>
        <v>10</v>
      </c>
      <c r="AZ25" s="3">
        <f t="shared" si="13"/>
        <v>88</v>
      </c>
      <c r="BA25" s="3">
        <f t="shared" si="13"/>
        <v>11</v>
      </c>
      <c r="BB25" s="3">
        <f t="shared" si="13"/>
        <v>5</v>
      </c>
      <c r="BC25" s="3">
        <f t="shared" si="13"/>
        <v>88</v>
      </c>
      <c r="BD25" s="3">
        <f t="shared" si="13"/>
        <v>33</v>
      </c>
      <c r="BE25" s="3">
        <f t="shared" si="13"/>
        <v>1</v>
      </c>
      <c r="BF25" s="3">
        <f t="shared" si="13"/>
        <v>10</v>
      </c>
      <c r="BG25" s="3">
        <f t="shared" si="13"/>
        <v>5</v>
      </c>
      <c r="BH25" s="3">
        <f t="shared" si="13"/>
        <v>18</v>
      </c>
      <c r="BI25" s="3">
        <f t="shared" si="13"/>
        <v>78</v>
      </c>
      <c r="BJ25" s="3">
        <f t="shared" si="13"/>
        <v>11</v>
      </c>
      <c r="BK25" s="3">
        <f t="shared" si="13"/>
        <v>9</v>
      </c>
      <c r="BL25" s="3">
        <f t="shared" si="13"/>
        <v>32</v>
      </c>
      <c r="BM25" s="3">
        <f t="shared" si="13"/>
        <v>3</v>
      </c>
      <c r="BN25" s="3">
        <f t="shared" si="13"/>
        <v>2</v>
      </c>
      <c r="BO25" s="3">
        <f t="shared" si="13"/>
        <v>16</v>
      </c>
      <c r="BP25" s="3">
        <f t="shared" si="13"/>
        <v>14</v>
      </c>
      <c r="BQ25" s="3">
        <f t="shared" si="13"/>
        <v>14</v>
      </c>
      <c r="BR25" s="3">
        <f t="shared" si="13"/>
        <v>49</v>
      </c>
      <c r="BS25" s="3">
        <f t="shared" si="13"/>
        <v>21</v>
      </c>
      <c r="BT25" s="3">
        <f t="shared" si="13"/>
        <v>0</v>
      </c>
      <c r="BU25" s="3">
        <f t="shared" si="13"/>
        <v>7</v>
      </c>
      <c r="BV25" s="3">
        <f t="shared" si="13"/>
        <v>6</v>
      </c>
    </row>
    <row r="26" spans="1:74" ht="13.5">
      <c r="A26" s="25"/>
      <c r="B26" s="11"/>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row>
    <row r="27" spans="1:74" ht="13.5">
      <c r="A27" s="10" t="s">
        <v>29</v>
      </c>
      <c r="B27" s="11" t="s">
        <v>1</v>
      </c>
      <c r="C27" s="20">
        <v>3520</v>
      </c>
      <c r="D27" s="20">
        <v>342</v>
      </c>
      <c r="E27" s="20">
        <v>12000</v>
      </c>
      <c r="F27" s="3" t="s">
        <v>122</v>
      </c>
      <c r="G27" s="19" t="s">
        <v>122</v>
      </c>
      <c r="H27" s="3" t="s">
        <v>24</v>
      </c>
      <c r="I27" s="3">
        <v>107</v>
      </c>
      <c r="J27" s="3">
        <v>136</v>
      </c>
      <c r="K27" s="3">
        <v>146</v>
      </c>
      <c r="L27" s="3">
        <v>594</v>
      </c>
      <c r="M27" s="3">
        <v>116</v>
      </c>
      <c r="N27" s="3">
        <v>691</v>
      </c>
      <c r="O27" s="3">
        <v>23</v>
      </c>
      <c r="P27" s="3">
        <v>621</v>
      </c>
      <c r="Q27" s="3">
        <v>159</v>
      </c>
      <c r="R27" s="3">
        <v>6</v>
      </c>
      <c r="S27" s="3">
        <v>69</v>
      </c>
      <c r="T27" s="3">
        <v>18</v>
      </c>
      <c r="U27" s="3">
        <v>18</v>
      </c>
      <c r="V27" s="3">
        <v>348</v>
      </c>
      <c r="W27" s="3">
        <v>21</v>
      </c>
      <c r="X27" s="3">
        <v>4</v>
      </c>
      <c r="Y27" s="3">
        <v>22</v>
      </c>
      <c r="Z27" s="3">
        <v>1</v>
      </c>
      <c r="AA27" s="3">
        <v>18</v>
      </c>
      <c r="AB27" s="3">
        <v>599</v>
      </c>
      <c r="AC27" s="3">
        <v>308</v>
      </c>
      <c r="AD27" s="3">
        <v>7</v>
      </c>
      <c r="AE27" s="3">
        <v>114</v>
      </c>
      <c r="AF27" s="3">
        <v>37</v>
      </c>
      <c r="AG27" s="3">
        <v>6</v>
      </c>
      <c r="AH27" s="3">
        <v>51</v>
      </c>
      <c r="AI27" s="3">
        <v>18</v>
      </c>
      <c r="AJ27" s="3">
        <v>2</v>
      </c>
      <c r="AK27" s="3">
        <v>28</v>
      </c>
      <c r="AL27" s="3">
        <v>23</v>
      </c>
      <c r="AM27" s="3">
        <v>1</v>
      </c>
      <c r="AN27" s="3">
        <v>10</v>
      </c>
      <c r="AO27" s="3">
        <v>3</v>
      </c>
      <c r="AP27" s="3">
        <v>40</v>
      </c>
      <c r="AQ27" s="3">
        <v>858</v>
      </c>
      <c r="AR27" s="3">
        <v>682</v>
      </c>
      <c r="AS27" s="3">
        <v>13</v>
      </c>
      <c r="AT27" s="3">
        <v>297</v>
      </c>
      <c r="AU27" s="3">
        <v>218</v>
      </c>
      <c r="AV27" s="3">
        <v>11</v>
      </c>
      <c r="AW27" s="3">
        <v>158</v>
      </c>
      <c r="AX27" s="3">
        <v>63</v>
      </c>
      <c r="AY27" s="3">
        <v>9</v>
      </c>
      <c r="AZ27" s="3">
        <v>75</v>
      </c>
      <c r="BA27" s="3">
        <v>9</v>
      </c>
      <c r="BB27" s="3">
        <v>6</v>
      </c>
      <c r="BC27" s="3">
        <v>73</v>
      </c>
      <c r="BD27" s="3">
        <v>30</v>
      </c>
      <c r="BE27" s="3">
        <v>1</v>
      </c>
      <c r="BF27" s="3">
        <v>13</v>
      </c>
      <c r="BG27" s="3">
        <v>8</v>
      </c>
      <c r="BH27" s="3">
        <v>17</v>
      </c>
      <c r="BI27" s="3">
        <v>68</v>
      </c>
      <c r="BJ27" s="3">
        <v>10</v>
      </c>
      <c r="BK27" s="3">
        <v>9</v>
      </c>
      <c r="BL27" s="3">
        <v>30</v>
      </c>
      <c r="BM27" s="3">
        <v>3</v>
      </c>
      <c r="BN27" s="3">
        <v>2</v>
      </c>
      <c r="BO27" s="3">
        <v>16</v>
      </c>
      <c r="BP27" s="3">
        <v>15</v>
      </c>
      <c r="BQ27" s="3">
        <v>13</v>
      </c>
      <c r="BR27" s="3">
        <v>38</v>
      </c>
      <c r="BS27" s="3">
        <v>15</v>
      </c>
      <c r="BT27" s="3">
        <v>0</v>
      </c>
      <c r="BU27" s="3">
        <v>2</v>
      </c>
      <c r="BV27" s="3">
        <v>2</v>
      </c>
    </row>
    <row r="28" spans="1:74" ht="13.5">
      <c r="A28" s="10"/>
      <c r="B28" s="11"/>
      <c r="C28" s="20"/>
      <c r="D28" s="20"/>
      <c r="E28" s="20"/>
      <c r="F28" s="3"/>
      <c r="G28" s="19"/>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row>
    <row r="29" spans="1:74" ht="13.5">
      <c r="A29" s="10" t="s">
        <v>34</v>
      </c>
      <c r="B29" s="11" t="s">
        <v>1</v>
      </c>
      <c r="C29" s="16">
        <v>3600</v>
      </c>
      <c r="D29" s="16">
        <v>556</v>
      </c>
      <c r="E29" s="16">
        <v>20000</v>
      </c>
      <c r="F29" s="3" t="s">
        <v>24</v>
      </c>
      <c r="G29" s="19" t="s">
        <v>126</v>
      </c>
      <c r="H29" s="3" t="s">
        <v>24</v>
      </c>
      <c r="I29">
        <v>23</v>
      </c>
      <c r="J29">
        <v>157</v>
      </c>
      <c r="K29">
        <v>36</v>
      </c>
      <c r="L29">
        <v>501</v>
      </c>
      <c r="M29">
        <v>145</v>
      </c>
      <c r="N29">
        <v>724</v>
      </c>
      <c r="O29">
        <v>22</v>
      </c>
      <c r="P29">
        <v>572</v>
      </c>
      <c r="Q29">
        <v>126</v>
      </c>
      <c r="R29">
        <v>6</v>
      </c>
      <c r="S29">
        <v>66</v>
      </c>
      <c r="T29">
        <v>18</v>
      </c>
      <c r="U29">
        <v>18</v>
      </c>
      <c r="V29">
        <v>348</v>
      </c>
      <c r="W29">
        <v>26</v>
      </c>
      <c r="X29">
        <v>4</v>
      </c>
      <c r="Y29">
        <v>21</v>
      </c>
      <c r="Z29">
        <v>2</v>
      </c>
      <c r="AA29">
        <v>22</v>
      </c>
      <c r="AB29">
        <v>708</v>
      </c>
      <c r="AC29">
        <v>470</v>
      </c>
      <c r="AD29">
        <v>7</v>
      </c>
      <c r="AE29">
        <v>110</v>
      </c>
      <c r="AF29">
        <v>34</v>
      </c>
      <c r="AG29">
        <v>6</v>
      </c>
      <c r="AH29">
        <v>46</v>
      </c>
      <c r="AI29">
        <v>15</v>
      </c>
      <c r="AJ29">
        <v>2</v>
      </c>
      <c r="AK29">
        <v>21</v>
      </c>
      <c r="AL29">
        <v>17</v>
      </c>
      <c r="AM29">
        <v>1</v>
      </c>
      <c r="AN29">
        <v>10</v>
      </c>
      <c r="AO29">
        <v>3</v>
      </c>
      <c r="AP29">
        <v>42</v>
      </c>
      <c r="AQ29">
        <v>908</v>
      </c>
      <c r="AR29">
        <v>706</v>
      </c>
      <c r="AS29">
        <v>13</v>
      </c>
      <c r="AT29">
        <v>295</v>
      </c>
      <c r="AU29">
        <v>209</v>
      </c>
      <c r="AV29">
        <v>10</v>
      </c>
      <c r="AW29">
        <v>177</v>
      </c>
      <c r="AX29">
        <v>60</v>
      </c>
      <c r="AY29">
        <v>9</v>
      </c>
      <c r="AZ29">
        <v>87</v>
      </c>
      <c r="BA29">
        <v>13</v>
      </c>
      <c r="BB29">
        <v>6</v>
      </c>
      <c r="BC29">
        <v>83</v>
      </c>
      <c r="BD29">
        <v>31</v>
      </c>
      <c r="BE29">
        <v>1</v>
      </c>
      <c r="BF29">
        <v>14</v>
      </c>
      <c r="BG29">
        <v>8</v>
      </c>
      <c r="BH29">
        <v>17</v>
      </c>
      <c r="BI29">
        <v>78</v>
      </c>
      <c r="BJ29">
        <v>25</v>
      </c>
      <c r="BK29">
        <v>8</v>
      </c>
      <c r="BL29">
        <v>27</v>
      </c>
      <c r="BM29">
        <v>3</v>
      </c>
      <c r="BN29">
        <v>2</v>
      </c>
      <c r="BO29">
        <v>15</v>
      </c>
      <c r="BP29">
        <v>13</v>
      </c>
      <c r="BQ29">
        <v>12</v>
      </c>
      <c r="BR29">
        <v>36</v>
      </c>
      <c r="BS29">
        <v>15</v>
      </c>
      <c r="BT29" s="3" t="s">
        <v>122</v>
      </c>
      <c r="BU29" s="19" t="s">
        <v>122</v>
      </c>
      <c r="BV29" s="3" t="s">
        <v>122</v>
      </c>
    </row>
    <row r="30" spans="1:74" ht="13.5">
      <c r="A30" s="10"/>
      <c r="B30" s="11"/>
      <c r="C30" s="16"/>
      <c r="D30" s="16"/>
      <c r="E30" s="16"/>
      <c r="F30" s="3"/>
      <c r="G30" s="19"/>
      <c r="H30" s="3"/>
      <c r="BT30" s="3"/>
      <c r="BU30" s="19"/>
      <c r="BV30" s="3"/>
    </row>
    <row r="31" spans="1:74" ht="13.5">
      <c r="A31" s="10" t="s">
        <v>77</v>
      </c>
      <c r="B31" s="11" t="s">
        <v>1</v>
      </c>
      <c r="C31" s="16">
        <v>3650</v>
      </c>
      <c r="D31" s="16">
        <v>503</v>
      </c>
      <c r="E31" s="16">
        <v>18400</v>
      </c>
      <c r="F31" s="3" t="s">
        <v>122</v>
      </c>
      <c r="G31" s="19" t="s">
        <v>24</v>
      </c>
      <c r="H31" s="3" t="s">
        <v>24</v>
      </c>
      <c r="I31" s="3" t="s">
        <v>24</v>
      </c>
      <c r="J31" s="3" t="s">
        <v>24</v>
      </c>
      <c r="K31" s="3" t="s">
        <v>122</v>
      </c>
      <c r="L31">
        <v>433</v>
      </c>
      <c r="M31">
        <v>167</v>
      </c>
      <c r="N31">
        <v>723</v>
      </c>
      <c r="O31">
        <v>18</v>
      </c>
      <c r="P31">
        <v>475</v>
      </c>
      <c r="Q31">
        <v>95</v>
      </c>
      <c r="R31">
        <v>6</v>
      </c>
      <c r="S31">
        <v>71</v>
      </c>
      <c r="T31">
        <v>19</v>
      </c>
      <c r="U31">
        <v>17</v>
      </c>
      <c r="V31">
        <v>352</v>
      </c>
      <c r="W31">
        <v>27</v>
      </c>
      <c r="X31">
        <v>3</v>
      </c>
      <c r="Y31">
        <v>18</v>
      </c>
      <c r="Z31">
        <v>2</v>
      </c>
      <c r="AA31">
        <v>24</v>
      </c>
      <c r="AB31">
        <v>846</v>
      </c>
      <c r="AC31">
        <v>601</v>
      </c>
      <c r="AD31">
        <v>7</v>
      </c>
      <c r="AE31">
        <v>110</v>
      </c>
      <c r="AF31">
        <v>37</v>
      </c>
      <c r="AG31">
        <v>5</v>
      </c>
      <c r="AH31">
        <v>41</v>
      </c>
      <c r="AI31">
        <v>14</v>
      </c>
      <c r="AJ31">
        <v>1</v>
      </c>
      <c r="AK31">
        <v>20</v>
      </c>
      <c r="AL31">
        <v>16</v>
      </c>
      <c r="AM31">
        <v>1</v>
      </c>
      <c r="AN31">
        <v>11</v>
      </c>
      <c r="AO31">
        <v>3</v>
      </c>
      <c r="AP31">
        <v>39</v>
      </c>
      <c r="AQ31">
        <v>789</v>
      </c>
      <c r="AR31">
        <v>625</v>
      </c>
      <c r="AS31">
        <v>14</v>
      </c>
      <c r="AT31">
        <v>383</v>
      </c>
      <c r="AU31">
        <v>283</v>
      </c>
      <c r="AV31">
        <v>10</v>
      </c>
      <c r="AW31">
        <v>162</v>
      </c>
      <c r="AX31">
        <v>49</v>
      </c>
      <c r="AY31">
        <v>10</v>
      </c>
      <c r="AZ31">
        <v>132</v>
      </c>
      <c r="BA31">
        <v>23</v>
      </c>
      <c r="BB31">
        <v>5</v>
      </c>
      <c r="BC31">
        <v>77</v>
      </c>
      <c r="BD31">
        <v>28</v>
      </c>
      <c r="BE31">
        <v>1</v>
      </c>
      <c r="BF31">
        <v>13</v>
      </c>
      <c r="BG31">
        <v>8</v>
      </c>
      <c r="BN31">
        <v>2</v>
      </c>
      <c r="BO31">
        <v>11</v>
      </c>
      <c r="BP31">
        <v>10</v>
      </c>
      <c r="BQ31">
        <v>12</v>
      </c>
      <c r="BR31">
        <v>36</v>
      </c>
      <c r="BS31">
        <v>15</v>
      </c>
      <c r="BT31" s="3"/>
      <c r="BU31" s="19"/>
      <c r="BV31" s="3"/>
    </row>
    <row r="32" spans="1:74" ht="13.5">
      <c r="A32" s="25"/>
      <c r="B32" s="1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row>
    <row r="33" spans="1:83" ht="13.5">
      <c r="A33" s="10" t="s">
        <v>78</v>
      </c>
      <c r="B33" s="11" t="s">
        <v>1</v>
      </c>
      <c r="C33" s="16">
        <v>3610</v>
      </c>
      <c r="D33" s="16">
        <v>482</v>
      </c>
      <c r="E33" s="16">
        <v>17400</v>
      </c>
      <c r="F33" s="3" t="s">
        <v>69</v>
      </c>
      <c r="G33" s="3" t="s">
        <v>69</v>
      </c>
      <c r="H33" s="3" t="s">
        <v>20</v>
      </c>
      <c r="I33" s="3">
        <v>3</v>
      </c>
      <c r="J33" s="3">
        <v>270</v>
      </c>
      <c r="K33" s="3">
        <v>8</v>
      </c>
      <c r="L33">
        <v>431</v>
      </c>
      <c r="M33">
        <v>151</v>
      </c>
      <c r="N33">
        <v>652</v>
      </c>
      <c r="O33">
        <v>20</v>
      </c>
      <c r="P33">
        <v>483</v>
      </c>
      <c r="Q33">
        <v>102</v>
      </c>
      <c r="R33">
        <v>6</v>
      </c>
      <c r="S33">
        <v>85</v>
      </c>
      <c r="T33">
        <v>30</v>
      </c>
      <c r="U33">
        <v>17</v>
      </c>
      <c r="V33">
        <v>337</v>
      </c>
      <c r="W33">
        <v>29</v>
      </c>
      <c r="X33">
        <v>3</v>
      </c>
      <c r="Y33">
        <v>18</v>
      </c>
      <c r="Z33">
        <v>1</v>
      </c>
      <c r="AA33">
        <v>24</v>
      </c>
      <c r="AB33">
        <v>851</v>
      </c>
      <c r="AC33">
        <v>590</v>
      </c>
      <c r="AD33">
        <v>8</v>
      </c>
      <c r="AE33">
        <v>129</v>
      </c>
      <c r="AF33">
        <v>59</v>
      </c>
      <c r="AG33">
        <v>5</v>
      </c>
      <c r="AH33">
        <v>43</v>
      </c>
      <c r="AI33">
        <v>17</v>
      </c>
      <c r="AJ33">
        <v>1</v>
      </c>
      <c r="AK33">
        <v>20</v>
      </c>
      <c r="AL33">
        <v>16</v>
      </c>
      <c r="AM33">
        <v>1</v>
      </c>
      <c r="AN33">
        <v>15</v>
      </c>
      <c r="AO33">
        <v>4</v>
      </c>
      <c r="AP33">
        <v>45</v>
      </c>
      <c r="AQ33">
        <v>997</v>
      </c>
      <c r="AR33">
        <v>798</v>
      </c>
      <c r="AS33">
        <v>14</v>
      </c>
      <c r="AT33">
        <v>277</v>
      </c>
      <c r="AU33">
        <v>192</v>
      </c>
      <c r="AV33">
        <v>11</v>
      </c>
      <c r="AW33">
        <v>179</v>
      </c>
      <c r="AX33">
        <v>54</v>
      </c>
      <c r="AY33">
        <v>8</v>
      </c>
      <c r="AZ33">
        <v>81</v>
      </c>
      <c r="BA33">
        <v>19</v>
      </c>
      <c r="BB33" s="3" t="s">
        <v>69</v>
      </c>
      <c r="BC33" s="3" t="s">
        <v>69</v>
      </c>
      <c r="BD33" s="3" t="s">
        <v>69</v>
      </c>
      <c r="BE33">
        <v>1</v>
      </c>
      <c r="BF33">
        <v>12</v>
      </c>
      <c r="BG33">
        <v>7</v>
      </c>
      <c r="BN33">
        <v>2</v>
      </c>
      <c r="BO33">
        <v>11</v>
      </c>
      <c r="BP33">
        <v>10</v>
      </c>
      <c r="BT33" s="3" t="s">
        <v>69</v>
      </c>
      <c r="BU33" s="3" t="s">
        <v>69</v>
      </c>
      <c r="BV33" s="3" t="s">
        <v>69</v>
      </c>
      <c r="BW33">
        <v>1</v>
      </c>
      <c r="BX33">
        <v>4</v>
      </c>
      <c r="BY33">
        <v>1</v>
      </c>
      <c r="BZ33">
        <v>0</v>
      </c>
      <c r="CA33">
        <v>1</v>
      </c>
      <c r="CB33">
        <v>0</v>
      </c>
      <c r="CC33">
        <v>1</v>
      </c>
      <c r="CD33">
        <v>7</v>
      </c>
      <c r="CE33">
        <v>3</v>
      </c>
    </row>
    <row r="34" spans="1:74" ht="13.5">
      <c r="A34" s="10"/>
      <c r="B34" s="11"/>
      <c r="C34" s="16"/>
      <c r="D34" s="16"/>
      <c r="E34" s="16"/>
      <c r="F34" s="3"/>
      <c r="G34" s="3"/>
      <c r="H34" s="3"/>
      <c r="I34" s="3"/>
      <c r="J34" s="3"/>
      <c r="K34" s="3"/>
      <c r="BB34" s="3"/>
      <c r="BC34" s="3"/>
      <c r="BD34" s="3"/>
      <c r="BT34" s="3"/>
      <c r="BU34" s="3"/>
      <c r="BV34" s="3"/>
    </row>
    <row r="35" spans="1:74" ht="13.5">
      <c r="A35" s="10" t="s">
        <v>82</v>
      </c>
      <c r="B35" s="11" t="s">
        <v>1</v>
      </c>
      <c r="C35" s="16">
        <v>3570</v>
      </c>
      <c r="D35" s="16">
        <v>517</v>
      </c>
      <c r="E35" s="16">
        <v>18500</v>
      </c>
      <c r="F35" s="3" t="s">
        <v>24</v>
      </c>
      <c r="G35" s="19" t="s">
        <v>122</v>
      </c>
      <c r="H35" s="3" t="s">
        <v>24</v>
      </c>
      <c r="I35" s="3" t="s">
        <v>123</v>
      </c>
      <c r="J35" s="3" t="s">
        <v>24</v>
      </c>
      <c r="K35" s="3" t="s">
        <v>24</v>
      </c>
      <c r="L35">
        <v>527</v>
      </c>
      <c r="M35">
        <v>160</v>
      </c>
      <c r="N35">
        <v>843</v>
      </c>
      <c r="BB35" s="3"/>
      <c r="BC35" s="3"/>
      <c r="BD35" s="3"/>
      <c r="BT35" s="3"/>
      <c r="BU35" s="3"/>
      <c r="BV35" s="3"/>
    </row>
    <row r="36" spans="1:74" ht="13.5">
      <c r="A36" s="10"/>
      <c r="B36" s="11"/>
      <c r="C36" s="16"/>
      <c r="D36" s="16"/>
      <c r="E36" s="16"/>
      <c r="F36" s="3"/>
      <c r="G36" s="19"/>
      <c r="H36" s="3"/>
      <c r="I36" s="3"/>
      <c r="J36" s="3"/>
      <c r="K36" s="3"/>
      <c r="BB36" s="3"/>
      <c r="BC36" s="3"/>
      <c r="BD36" s="3"/>
      <c r="BT36" s="3"/>
      <c r="BU36" s="3"/>
      <c r="BV36" s="3"/>
    </row>
    <row r="37" spans="1:74" ht="13.5">
      <c r="A37" s="10" t="s">
        <v>83</v>
      </c>
      <c r="B37" s="11" t="s">
        <v>1</v>
      </c>
      <c r="C37" s="16">
        <v>3360</v>
      </c>
      <c r="D37" s="16">
        <v>512</v>
      </c>
      <c r="E37" s="28">
        <v>17200</v>
      </c>
      <c r="F37" s="3" t="s">
        <v>122</v>
      </c>
      <c r="G37" s="19" t="s">
        <v>24</v>
      </c>
      <c r="H37" s="3" t="s">
        <v>122</v>
      </c>
      <c r="I37" s="3" t="s">
        <v>24</v>
      </c>
      <c r="J37" s="3" t="s">
        <v>24</v>
      </c>
      <c r="K37" s="3" t="s">
        <v>24</v>
      </c>
      <c r="L37">
        <v>567</v>
      </c>
      <c r="M37">
        <v>161</v>
      </c>
      <c r="N37">
        <v>913</v>
      </c>
      <c r="BB37" s="3"/>
      <c r="BC37" s="3"/>
      <c r="BD37" s="3"/>
      <c r="BT37" s="3"/>
      <c r="BU37" s="3"/>
      <c r="BV37" s="3"/>
    </row>
    <row r="38" spans="1:74" ht="13.5">
      <c r="A38" s="10"/>
      <c r="B38" s="11"/>
      <c r="C38" s="16"/>
      <c r="D38" s="16"/>
      <c r="E38" s="16"/>
      <c r="F38" s="3"/>
      <c r="G38" s="3"/>
      <c r="H38" s="3"/>
      <c r="I38" s="3"/>
      <c r="J38" s="3"/>
      <c r="K38" s="3"/>
      <c r="BB38" s="3"/>
      <c r="BC38" s="3"/>
      <c r="BD38" s="3"/>
      <c r="BT38" s="3"/>
      <c r="BU38" s="3"/>
      <c r="BV38" s="3"/>
    </row>
    <row r="39" spans="1:74" ht="13.5">
      <c r="A39" s="10" t="s">
        <v>84</v>
      </c>
      <c r="B39" s="11" t="s">
        <v>1</v>
      </c>
      <c r="C39" s="29">
        <v>3390</v>
      </c>
      <c r="D39">
        <v>506</v>
      </c>
      <c r="E39" s="29">
        <v>17200</v>
      </c>
      <c r="F39" s="3" t="s">
        <v>24</v>
      </c>
      <c r="G39" s="3" t="s">
        <v>125</v>
      </c>
      <c r="H39" s="3" t="s">
        <v>24</v>
      </c>
      <c r="I39" s="3" t="s">
        <v>86</v>
      </c>
      <c r="J39" s="3" t="s">
        <v>20</v>
      </c>
      <c r="K39" s="3" t="s">
        <v>20</v>
      </c>
      <c r="L39">
        <v>530</v>
      </c>
      <c r="M39">
        <v>155</v>
      </c>
      <c r="N39">
        <v>822</v>
      </c>
      <c r="BB39" s="3"/>
      <c r="BC39" s="3"/>
      <c r="BD39" s="3"/>
      <c r="BT39" s="3"/>
      <c r="BU39" s="3"/>
      <c r="BV39" s="3"/>
    </row>
    <row r="40" spans="1:74" ht="13.5">
      <c r="A40" s="10"/>
      <c r="B40" s="11"/>
      <c r="C40" s="29"/>
      <c r="E40" s="29"/>
      <c r="F40" s="3"/>
      <c r="G40" s="3"/>
      <c r="H40" s="3"/>
      <c r="I40" s="3"/>
      <c r="J40" s="3"/>
      <c r="K40" s="3"/>
      <c r="BB40" s="3"/>
      <c r="BC40" s="3"/>
      <c r="BD40" s="3"/>
      <c r="BT40" s="3"/>
      <c r="BU40" s="3"/>
      <c r="BV40" s="3"/>
    </row>
    <row r="41" spans="1:74" ht="13.5">
      <c r="A41" s="10" t="s">
        <v>85</v>
      </c>
      <c r="B41" s="11" t="s">
        <v>1</v>
      </c>
      <c r="C41" s="29">
        <v>3460</v>
      </c>
      <c r="D41">
        <v>544</v>
      </c>
      <c r="E41" s="29">
        <v>18800</v>
      </c>
      <c r="F41" s="3" t="s">
        <v>87</v>
      </c>
      <c r="G41" s="3" t="s">
        <v>87</v>
      </c>
      <c r="H41" s="3" t="s">
        <v>87</v>
      </c>
      <c r="I41" s="3" t="s">
        <v>87</v>
      </c>
      <c r="J41" s="3" t="s">
        <v>87</v>
      </c>
      <c r="K41" s="3" t="s">
        <v>87</v>
      </c>
      <c r="L41">
        <v>455</v>
      </c>
      <c r="M41">
        <v>198</v>
      </c>
      <c r="N41">
        <v>901</v>
      </c>
      <c r="BB41" s="3"/>
      <c r="BC41" s="3"/>
      <c r="BD41" s="3"/>
      <c r="BT41" s="3"/>
      <c r="BU41" s="3"/>
      <c r="BV41" s="3"/>
    </row>
    <row r="42" spans="1:74" ht="13.5">
      <c r="A42" s="10"/>
      <c r="B42" s="11"/>
      <c r="C42" s="29"/>
      <c r="E42" s="29"/>
      <c r="F42" s="3"/>
      <c r="G42" s="3"/>
      <c r="H42" s="3"/>
      <c r="I42" s="3"/>
      <c r="J42" s="3"/>
      <c r="K42" s="3"/>
      <c r="BB42" s="3"/>
      <c r="BC42" s="3"/>
      <c r="BD42" s="3"/>
      <c r="BT42" s="3"/>
      <c r="BU42" s="3"/>
      <c r="BV42" s="3"/>
    </row>
    <row r="43" spans="1:74" ht="13.5">
      <c r="A43" s="10" t="s">
        <v>88</v>
      </c>
      <c r="B43" s="11" t="s">
        <v>1</v>
      </c>
      <c r="C43" s="29">
        <v>3380</v>
      </c>
      <c r="D43">
        <v>537</v>
      </c>
      <c r="E43" s="29">
        <v>18200</v>
      </c>
      <c r="F43" s="3" t="s">
        <v>20</v>
      </c>
      <c r="G43" s="3" t="s">
        <v>20</v>
      </c>
      <c r="H43" s="3" t="s">
        <v>20</v>
      </c>
      <c r="I43" s="3" t="s">
        <v>20</v>
      </c>
      <c r="J43" s="3" t="s">
        <v>20</v>
      </c>
      <c r="K43" s="3" t="s">
        <v>20</v>
      </c>
      <c r="L43">
        <v>450</v>
      </c>
      <c r="M43">
        <v>182</v>
      </c>
      <c r="N43">
        <v>819</v>
      </c>
      <c r="BB43" s="3"/>
      <c r="BC43" s="3"/>
      <c r="BD43" s="3"/>
      <c r="BT43" s="3"/>
      <c r="BU43" s="3"/>
      <c r="BV43" s="3"/>
    </row>
    <row r="44" spans="1:74" ht="13.5">
      <c r="A44" s="10"/>
      <c r="B44" s="11"/>
      <c r="C44" s="29"/>
      <c r="E44" s="29"/>
      <c r="F44" s="3"/>
      <c r="G44" s="3"/>
      <c r="H44" s="3"/>
      <c r="I44" s="3"/>
      <c r="J44" s="3"/>
      <c r="K44" s="3"/>
      <c r="BB44" s="3"/>
      <c r="BC44" s="3"/>
      <c r="BD44" s="3"/>
      <c r="BT44" s="3"/>
      <c r="BU44" s="3"/>
      <c r="BV44" s="3"/>
    </row>
    <row r="45" spans="1:74" ht="13.5">
      <c r="A45" s="10" t="s">
        <v>89</v>
      </c>
      <c r="B45" s="11" t="s">
        <v>1</v>
      </c>
      <c r="C45" s="29">
        <v>3420</v>
      </c>
      <c r="D45">
        <v>558</v>
      </c>
      <c r="E45" s="29">
        <v>19100</v>
      </c>
      <c r="F45" s="3" t="s">
        <v>20</v>
      </c>
      <c r="G45" s="3" t="s">
        <v>20</v>
      </c>
      <c r="H45" s="3" t="s">
        <v>20</v>
      </c>
      <c r="I45" s="3" t="s">
        <v>20</v>
      </c>
      <c r="J45" s="3" t="s">
        <v>20</v>
      </c>
      <c r="K45" s="3" t="s">
        <v>20</v>
      </c>
      <c r="L45">
        <v>221</v>
      </c>
      <c r="M45">
        <v>211</v>
      </c>
      <c r="N45">
        <v>466</v>
      </c>
      <c r="BB45" s="3"/>
      <c r="BC45" s="3"/>
      <c r="BD45" s="3"/>
      <c r="BT45" s="3"/>
      <c r="BU45" s="3"/>
      <c r="BV45" s="3"/>
    </row>
    <row r="46" spans="1:74" ht="13.5">
      <c r="A46" s="10"/>
      <c r="B46" s="11"/>
      <c r="C46" s="29"/>
      <c r="E46" s="29"/>
      <c r="F46" s="3"/>
      <c r="G46" s="3"/>
      <c r="H46" s="3"/>
      <c r="I46" s="3"/>
      <c r="J46" s="3"/>
      <c r="K46" s="3"/>
      <c r="BB46" s="3"/>
      <c r="BC46" s="3"/>
      <c r="BD46" s="3"/>
      <c r="BT46" s="3"/>
      <c r="BU46" s="3"/>
      <c r="BV46" s="3"/>
    </row>
    <row r="47" spans="1:74" ht="13.5">
      <c r="A47" s="10" t="s">
        <v>90</v>
      </c>
      <c r="B47" s="11" t="s">
        <v>1</v>
      </c>
      <c r="C47" s="29">
        <v>3380</v>
      </c>
      <c r="D47">
        <v>534</v>
      </c>
      <c r="E47" s="29">
        <v>18000</v>
      </c>
      <c r="F47" s="3" t="s">
        <v>20</v>
      </c>
      <c r="G47" s="3" t="s">
        <v>20</v>
      </c>
      <c r="H47" s="3" t="s">
        <v>20</v>
      </c>
      <c r="I47" s="3" t="s">
        <v>20</v>
      </c>
      <c r="J47" s="3" t="s">
        <v>20</v>
      </c>
      <c r="K47" s="3" t="s">
        <v>20</v>
      </c>
      <c r="L47">
        <v>338</v>
      </c>
      <c r="M47">
        <v>147</v>
      </c>
      <c r="N47">
        <v>497</v>
      </c>
      <c r="BB47" s="3"/>
      <c r="BC47" s="3"/>
      <c r="BD47" s="3"/>
      <c r="BT47" s="3"/>
      <c r="BU47" s="3"/>
      <c r="BV47" s="3"/>
    </row>
    <row r="48" spans="1:74" ht="13.5">
      <c r="A48" s="10"/>
      <c r="B48" s="11"/>
      <c r="C48" s="29"/>
      <c r="E48" s="29"/>
      <c r="F48" s="3"/>
      <c r="G48" s="3"/>
      <c r="H48" s="3"/>
      <c r="I48" s="3"/>
      <c r="J48" s="3"/>
      <c r="K48" s="3"/>
      <c r="BB48" s="3"/>
      <c r="BC48" s="3"/>
      <c r="BD48" s="3"/>
      <c r="BT48" s="3"/>
      <c r="BU48" s="3"/>
      <c r="BV48" s="3"/>
    </row>
    <row r="49" spans="1:74" ht="13.5">
      <c r="A49" s="10" t="s">
        <v>91</v>
      </c>
      <c r="B49" s="11" t="s">
        <v>1</v>
      </c>
      <c r="C49" s="29">
        <v>3280</v>
      </c>
      <c r="D49">
        <v>555</v>
      </c>
      <c r="E49" s="29">
        <v>18200</v>
      </c>
      <c r="F49" s="3" t="s">
        <v>20</v>
      </c>
      <c r="G49" s="3" t="s">
        <v>20</v>
      </c>
      <c r="H49" s="3" t="s">
        <v>20</v>
      </c>
      <c r="I49" s="3" t="s">
        <v>24</v>
      </c>
      <c r="J49" s="3" t="s">
        <v>122</v>
      </c>
      <c r="K49" s="3" t="s">
        <v>24</v>
      </c>
      <c r="L49">
        <v>373</v>
      </c>
      <c r="M49">
        <v>215</v>
      </c>
      <c r="N49">
        <v>803</v>
      </c>
      <c r="BB49" s="3"/>
      <c r="BC49" s="3"/>
      <c r="BD49" s="3"/>
      <c r="BT49" s="3"/>
      <c r="BU49" s="3"/>
      <c r="BV49" s="3"/>
    </row>
    <row r="50" spans="1:74" ht="13.5">
      <c r="A50" s="10"/>
      <c r="B50" s="11"/>
      <c r="C50" s="29"/>
      <c r="E50" s="29"/>
      <c r="F50" s="3"/>
      <c r="G50" s="3"/>
      <c r="H50" s="3"/>
      <c r="I50" s="3"/>
      <c r="J50" s="3"/>
      <c r="K50" s="3"/>
      <c r="BB50" s="3"/>
      <c r="BC50" s="3"/>
      <c r="BD50" s="3"/>
      <c r="BT50" s="3"/>
      <c r="BU50" s="3"/>
      <c r="BV50" s="3"/>
    </row>
    <row r="51" spans="1:74" ht="13.5">
      <c r="A51" s="10" t="s">
        <v>92</v>
      </c>
      <c r="B51" s="11" t="s">
        <v>1</v>
      </c>
      <c r="C51" s="29">
        <v>3050</v>
      </c>
      <c r="D51">
        <v>528</v>
      </c>
      <c r="E51" s="29">
        <v>16100</v>
      </c>
      <c r="F51" s="3" t="s">
        <v>24</v>
      </c>
      <c r="G51" s="3" t="s">
        <v>24</v>
      </c>
      <c r="H51" s="3" t="s">
        <v>123</v>
      </c>
      <c r="I51" s="3" t="s">
        <v>20</v>
      </c>
      <c r="J51" s="3" t="s">
        <v>20</v>
      </c>
      <c r="K51" s="3" t="s">
        <v>20</v>
      </c>
      <c r="L51">
        <v>402</v>
      </c>
      <c r="M51">
        <v>205</v>
      </c>
      <c r="N51">
        <v>825</v>
      </c>
      <c r="BB51" s="3"/>
      <c r="BC51" s="3"/>
      <c r="BD51" s="3"/>
      <c r="BT51" s="3"/>
      <c r="BU51" s="3"/>
      <c r="BV51" s="3"/>
    </row>
    <row r="52" spans="1:74" ht="13.5">
      <c r="A52" s="10"/>
      <c r="B52" s="11"/>
      <c r="C52" s="29"/>
      <c r="E52" s="29"/>
      <c r="F52" s="3"/>
      <c r="G52" s="3"/>
      <c r="H52" s="3"/>
      <c r="I52" s="3"/>
      <c r="J52" s="3"/>
      <c r="K52" s="3"/>
      <c r="BB52" s="3"/>
      <c r="BC52" s="3"/>
      <c r="BD52" s="3"/>
      <c r="BT52" s="3"/>
      <c r="BU52" s="3"/>
      <c r="BV52" s="3"/>
    </row>
    <row r="53" spans="1:74" ht="13.5">
      <c r="A53" s="10" t="s">
        <v>109</v>
      </c>
      <c r="B53" s="11" t="s">
        <v>1</v>
      </c>
      <c r="C53" s="29">
        <v>2960</v>
      </c>
      <c r="D53">
        <v>544</v>
      </c>
      <c r="E53" s="29">
        <v>16100</v>
      </c>
      <c r="F53" s="3" t="s">
        <v>20</v>
      </c>
      <c r="G53" s="3" t="s">
        <v>20</v>
      </c>
      <c r="H53" s="3" t="s">
        <v>20</v>
      </c>
      <c r="I53" s="3" t="s">
        <v>126</v>
      </c>
      <c r="J53" s="3" t="s">
        <v>122</v>
      </c>
      <c r="K53" s="3" t="s">
        <v>24</v>
      </c>
      <c r="L53">
        <v>404</v>
      </c>
      <c r="M53">
        <v>183</v>
      </c>
      <c r="N53">
        <v>739</v>
      </c>
      <c r="BB53" s="3"/>
      <c r="BC53" s="3"/>
      <c r="BD53" s="3"/>
      <c r="BT53" s="3"/>
      <c r="BU53" s="3"/>
      <c r="BV53" s="3"/>
    </row>
    <row r="54" spans="1:74" ht="13.5">
      <c r="A54" s="10"/>
      <c r="B54" s="11"/>
      <c r="C54" s="29"/>
      <c r="E54" s="29"/>
      <c r="F54" s="3"/>
      <c r="G54" s="3"/>
      <c r="H54" s="3"/>
      <c r="I54" s="3"/>
      <c r="J54" s="3"/>
      <c r="K54" s="3"/>
      <c r="BB54" s="3"/>
      <c r="BC54" s="3"/>
      <c r="BD54" s="3"/>
      <c r="BT54" s="3"/>
      <c r="BU54" s="3"/>
      <c r="BV54" s="3"/>
    </row>
    <row r="55" spans="1:74" ht="13.5">
      <c r="A55" s="10" t="s">
        <v>128</v>
      </c>
      <c r="B55" s="11" t="s">
        <v>1</v>
      </c>
      <c r="C55" s="29">
        <v>2980</v>
      </c>
      <c r="D55">
        <v>527</v>
      </c>
      <c r="E55" s="29">
        <v>15700</v>
      </c>
      <c r="F55" s="3" t="s">
        <v>20</v>
      </c>
      <c r="G55" s="3" t="s">
        <v>20</v>
      </c>
      <c r="H55" s="3" t="s">
        <v>20</v>
      </c>
      <c r="I55" s="3" t="s">
        <v>24</v>
      </c>
      <c r="J55" s="3" t="s">
        <v>24</v>
      </c>
      <c r="K55" s="3" t="s">
        <v>24</v>
      </c>
      <c r="L55">
        <v>402</v>
      </c>
      <c r="M55">
        <v>131</v>
      </c>
      <c r="N55">
        <v>527</v>
      </c>
      <c r="BB55" s="3"/>
      <c r="BC55" s="3"/>
      <c r="BD55" s="3"/>
      <c r="BT55" s="3"/>
      <c r="BU55" s="3"/>
      <c r="BV55" s="3"/>
    </row>
    <row r="56" spans="1:74" ht="13.5">
      <c r="A56" s="10"/>
      <c r="B56" s="11"/>
      <c r="C56" s="29"/>
      <c r="E56" s="29"/>
      <c r="F56" s="3"/>
      <c r="G56" s="3"/>
      <c r="H56" s="3"/>
      <c r="I56" s="3"/>
      <c r="J56" s="3"/>
      <c r="K56" s="3"/>
      <c r="BB56" s="3"/>
      <c r="BC56" s="3"/>
      <c r="BD56" s="3"/>
      <c r="BT56" s="3"/>
      <c r="BU56" s="3"/>
      <c r="BV56" s="3"/>
    </row>
    <row r="57" spans="1:74" ht="13.5">
      <c r="A57" s="10" t="s">
        <v>129</v>
      </c>
      <c r="B57" s="11" t="s">
        <v>1</v>
      </c>
      <c r="C57" s="29">
        <v>3030</v>
      </c>
      <c r="D57">
        <v>539</v>
      </c>
      <c r="E57" s="29">
        <v>16300</v>
      </c>
      <c r="F57" s="3">
        <v>3</v>
      </c>
      <c r="G57" s="3">
        <v>333</v>
      </c>
      <c r="H57" s="3">
        <v>10</v>
      </c>
      <c r="I57" s="3" t="s">
        <v>24</v>
      </c>
      <c r="J57" s="3" t="s">
        <v>24</v>
      </c>
      <c r="K57" s="3" t="s">
        <v>24</v>
      </c>
      <c r="L57">
        <v>357</v>
      </c>
      <c r="M57">
        <v>158</v>
      </c>
      <c r="N57">
        <v>564</v>
      </c>
      <c r="BB57" s="3"/>
      <c r="BC57" s="3"/>
      <c r="BD57" s="3"/>
      <c r="BT57" s="3"/>
      <c r="BU57" s="3"/>
      <c r="BV57" s="3"/>
    </row>
    <row r="58" spans="1:74" ht="13.5">
      <c r="A58" s="10"/>
      <c r="B58" s="11"/>
      <c r="C58" s="29"/>
      <c r="E58" s="29"/>
      <c r="F58" s="3"/>
      <c r="G58" s="3"/>
      <c r="H58" s="3"/>
      <c r="I58" s="3"/>
      <c r="J58" s="3"/>
      <c r="K58" s="3"/>
      <c r="BB58" s="3"/>
      <c r="BC58" s="3"/>
      <c r="BD58" s="3"/>
      <c r="BT58" s="3"/>
      <c r="BU58" s="3"/>
      <c r="BV58" s="3"/>
    </row>
    <row r="59" spans="1:74" ht="13.5">
      <c r="A59" s="10" t="s">
        <v>131</v>
      </c>
      <c r="B59" s="11" t="s">
        <v>1</v>
      </c>
      <c r="C59" s="29">
        <v>3070</v>
      </c>
      <c r="D59">
        <v>546</v>
      </c>
      <c r="E59" s="29">
        <v>16800</v>
      </c>
      <c r="F59" s="3">
        <v>3</v>
      </c>
      <c r="G59" s="3">
        <v>367</v>
      </c>
      <c r="H59" s="3">
        <v>11</v>
      </c>
      <c r="I59" s="3" t="s">
        <v>24</v>
      </c>
      <c r="J59" s="3" t="s">
        <v>24</v>
      </c>
      <c r="K59" s="3" t="s">
        <v>24</v>
      </c>
      <c r="L59">
        <v>344</v>
      </c>
      <c r="M59">
        <v>159</v>
      </c>
      <c r="N59">
        <v>548</v>
      </c>
      <c r="BB59" s="3"/>
      <c r="BC59" s="3"/>
      <c r="BD59" s="3"/>
      <c r="BT59" s="3"/>
      <c r="BU59" s="3"/>
      <c r="BV59" s="3"/>
    </row>
    <row r="60" spans="1:79" ht="13.5">
      <c r="A60" s="27"/>
      <c r="B60" s="27"/>
      <c r="C60" s="27" t="s">
        <v>94</v>
      </c>
      <c r="D60" s="16"/>
      <c r="E60" s="16"/>
      <c r="F60" s="3"/>
      <c r="G60" s="19"/>
      <c r="H60" s="3"/>
      <c r="I60" s="3"/>
      <c r="J60" s="3"/>
      <c r="K60" s="3"/>
      <c r="V60" s="27" t="s">
        <v>94</v>
      </c>
      <c r="AO60" s="27" t="s">
        <v>94</v>
      </c>
      <c r="BB60" s="3"/>
      <c r="BC60" s="3"/>
      <c r="BD60" s="3"/>
      <c r="BI60" s="27" t="s">
        <v>94</v>
      </c>
      <c r="BT60" s="3"/>
      <c r="BU60" s="3"/>
      <c r="BV60" s="3"/>
      <c r="CA60" s="27" t="s">
        <v>94</v>
      </c>
    </row>
    <row r="61" spans="1:79" ht="13.5">
      <c r="A61" s="30"/>
      <c r="C61" s="30" t="s">
        <v>106</v>
      </c>
      <c r="V61" s="30" t="s">
        <v>106</v>
      </c>
      <c r="AO61" s="30" t="s">
        <v>106</v>
      </c>
      <c r="BI61" s="30" t="s">
        <v>106</v>
      </c>
      <c r="CA61" s="30" t="s">
        <v>106</v>
      </c>
    </row>
    <row r="62" spans="1:79" ht="13.5">
      <c r="A62" s="30"/>
      <c r="C62" s="30"/>
      <c r="V62" s="30"/>
      <c r="AO62" s="30"/>
      <c r="BI62" s="30"/>
      <c r="CA62" s="30"/>
    </row>
    <row r="63" spans="3:79" ht="13.5">
      <c r="C63" t="s">
        <v>66</v>
      </c>
      <c r="V63" t="s">
        <v>66</v>
      </c>
      <c r="AO63" t="s">
        <v>66</v>
      </c>
      <c r="BI63" t="s">
        <v>66</v>
      </c>
      <c r="CA63" t="s">
        <v>66</v>
      </c>
    </row>
  </sheetData>
  <sheetProtection/>
  <printOptions/>
  <pageMargins left="0.7480314960629921" right="0.7480314960629921" top="0.984251968503937" bottom="0.984251968503937" header="0.5118110236220472" footer="0.5118110236220472"/>
  <pageSetup horizontalDpi="600" verticalDpi="600" orientation="landscape" paperSize="8" scale="89" r:id="rId1"/>
  <colBreaks count="4" manualBreakCount="4">
    <brk id="20" max="65535" man="1"/>
    <brk id="38" max="65535" man="1"/>
    <brk id="59" max="65535" man="1"/>
    <brk id="77" max="65535" man="1"/>
  </colBreaks>
</worksheet>
</file>

<file path=xl/worksheets/sheet4.xml><?xml version="1.0" encoding="utf-8"?>
<worksheet xmlns="http://schemas.openxmlformats.org/spreadsheetml/2006/main" xmlns:r="http://schemas.openxmlformats.org/officeDocument/2006/relationships">
  <dimension ref="B2:G35"/>
  <sheetViews>
    <sheetView zoomScalePageLayoutView="0" workbookViewId="0" topLeftCell="A1">
      <pane ySplit="5" topLeftCell="A9" activePane="bottomLeft" state="frozen"/>
      <selection pane="topLeft" activeCell="A1" sqref="A1"/>
      <selection pane="bottomLeft" activeCell="D3" sqref="D3"/>
    </sheetView>
  </sheetViews>
  <sheetFormatPr defaultColWidth="9.00390625" defaultRowHeight="13.5"/>
  <sheetData>
    <row r="2" ht="18.75">
      <c r="B2" s="2" t="s">
        <v>73</v>
      </c>
    </row>
    <row r="4" spans="2:3" ht="13.5">
      <c r="B4" s="27" t="s">
        <v>74</v>
      </c>
      <c r="C4" s="27"/>
    </row>
    <row r="5" spans="2:4" ht="13.5">
      <c r="B5" s="26" t="s">
        <v>33</v>
      </c>
      <c r="C5" s="18"/>
      <c r="D5" s="5" t="s">
        <v>75</v>
      </c>
    </row>
    <row r="6" spans="2:4" ht="13.5">
      <c r="B6" s="8" t="s">
        <v>72</v>
      </c>
      <c r="C6" s="9" t="s">
        <v>67</v>
      </c>
      <c r="D6" s="16">
        <v>5167</v>
      </c>
    </row>
    <row r="7" spans="2:4" ht="13.5">
      <c r="B7" s="10"/>
      <c r="C7" s="11" t="s">
        <v>68</v>
      </c>
      <c r="D7" s="16">
        <v>6475</v>
      </c>
    </row>
    <row r="8" spans="2:4" ht="13.5">
      <c r="B8" s="10"/>
      <c r="C8" s="11" t="s">
        <v>23</v>
      </c>
      <c r="D8" s="16">
        <v>5144</v>
      </c>
    </row>
    <row r="9" spans="2:4" ht="13.5">
      <c r="B9" s="10"/>
      <c r="C9" s="14" t="s">
        <v>6</v>
      </c>
      <c r="D9" s="16">
        <f>SUM(D6:D8)</f>
        <v>16786</v>
      </c>
    </row>
    <row r="10" spans="2:3" ht="13.5">
      <c r="B10" s="10"/>
      <c r="C10" s="11"/>
    </row>
    <row r="11" spans="2:4" ht="13.5">
      <c r="B11" s="10" t="s">
        <v>71</v>
      </c>
      <c r="C11" s="11" t="s">
        <v>67</v>
      </c>
      <c r="D11" s="16">
        <v>5087</v>
      </c>
    </row>
    <row r="12" spans="2:4" ht="13.5">
      <c r="B12" s="10"/>
      <c r="C12" s="11" t="s">
        <v>68</v>
      </c>
      <c r="D12" s="16">
        <v>6437</v>
      </c>
    </row>
    <row r="13" spans="2:4" ht="13.5">
      <c r="B13" s="10"/>
      <c r="C13" s="11" t="s">
        <v>23</v>
      </c>
      <c r="D13" s="16">
        <v>5231</v>
      </c>
    </row>
    <row r="14" spans="2:4" ht="13.5">
      <c r="B14" s="10"/>
      <c r="C14" s="14" t="s">
        <v>6</v>
      </c>
      <c r="D14" s="16">
        <f>SUM(D11:D13)</f>
        <v>16755</v>
      </c>
    </row>
    <row r="15" spans="2:3" ht="13.5">
      <c r="B15" s="10"/>
      <c r="C15" s="11"/>
    </row>
    <row r="16" spans="2:4" ht="13.5">
      <c r="B16" s="10" t="s">
        <v>70</v>
      </c>
      <c r="C16" s="11" t="s">
        <v>67</v>
      </c>
      <c r="D16" s="16">
        <v>4140</v>
      </c>
    </row>
    <row r="17" spans="2:4" ht="13.5">
      <c r="B17" s="10"/>
      <c r="C17" s="11" t="s">
        <v>68</v>
      </c>
      <c r="D17" s="16">
        <v>5681</v>
      </c>
    </row>
    <row r="18" spans="2:4" ht="13.5">
      <c r="B18" s="10"/>
      <c r="C18" s="11" t="s">
        <v>23</v>
      </c>
      <c r="D18" s="16">
        <v>5685</v>
      </c>
    </row>
    <row r="19" spans="2:7" ht="13.5">
      <c r="B19" s="10"/>
      <c r="C19" s="14" t="s">
        <v>6</v>
      </c>
      <c r="D19" s="16">
        <f>SUM(D16:D18)</f>
        <v>15506</v>
      </c>
      <c r="G19" s="27"/>
    </row>
    <row r="20" spans="2:3" ht="13.5">
      <c r="B20" s="10"/>
      <c r="C20" s="11"/>
    </row>
    <row r="21" spans="2:4" ht="13.5">
      <c r="B21" s="10" t="s">
        <v>30</v>
      </c>
      <c r="C21" s="11" t="s">
        <v>67</v>
      </c>
      <c r="D21" s="16">
        <v>4684</v>
      </c>
    </row>
    <row r="22" spans="2:4" ht="13.5">
      <c r="B22" s="10"/>
      <c r="C22" s="11" t="s">
        <v>68</v>
      </c>
      <c r="D22" s="16">
        <v>5649</v>
      </c>
    </row>
    <row r="23" spans="2:4" ht="13.5">
      <c r="B23" s="10"/>
      <c r="C23" s="11" t="s">
        <v>23</v>
      </c>
      <c r="D23" s="16">
        <v>5524</v>
      </c>
    </row>
    <row r="24" spans="2:4" ht="13.5">
      <c r="B24" s="10"/>
      <c r="C24" s="14" t="s">
        <v>6</v>
      </c>
      <c r="D24" s="16">
        <f>SUM(D21:D23)</f>
        <v>15857</v>
      </c>
    </row>
    <row r="25" spans="2:3" ht="13.5">
      <c r="B25" s="10"/>
      <c r="C25" s="11"/>
    </row>
    <row r="26" spans="2:4" ht="13.5">
      <c r="B26" s="10" t="s">
        <v>29</v>
      </c>
      <c r="C26" s="11" t="s">
        <v>1</v>
      </c>
      <c r="D26" s="16">
        <v>15356</v>
      </c>
    </row>
    <row r="27" spans="2:4" ht="13.5">
      <c r="B27" s="10"/>
      <c r="C27" s="11"/>
      <c r="D27" s="16"/>
    </row>
    <row r="28" spans="2:4" ht="13.5">
      <c r="B28" s="10" t="s">
        <v>34</v>
      </c>
      <c r="C28" s="11" t="s">
        <v>1</v>
      </c>
      <c r="D28" s="16">
        <v>14941</v>
      </c>
    </row>
    <row r="29" spans="2:4" ht="13.5">
      <c r="B29" s="10"/>
      <c r="C29" s="11"/>
      <c r="D29" s="16"/>
    </row>
    <row r="30" spans="2:4" ht="13.5">
      <c r="B30" s="10" t="s">
        <v>77</v>
      </c>
      <c r="C30" s="11" t="s">
        <v>1</v>
      </c>
      <c r="D30" s="16">
        <v>15607</v>
      </c>
    </row>
    <row r="31" spans="2:3" ht="13.5">
      <c r="B31" s="10"/>
      <c r="C31" s="11"/>
    </row>
    <row r="32" spans="2:4" ht="13.5">
      <c r="B32" s="12" t="s">
        <v>78</v>
      </c>
      <c r="C32" s="13" t="s">
        <v>1</v>
      </c>
      <c r="D32" s="16">
        <v>16020</v>
      </c>
    </row>
    <row r="33" spans="2:4" ht="13.5">
      <c r="B33" s="27" t="s">
        <v>95</v>
      </c>
      <c r="C33" s="27"/>
      <c r="D33" s="16"/>
    </row>
    <row r="35" ht="13.5">
      <c r="B35" t="s">
        <v>76</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355245</dc:creator>
  <cp:keywords/>
  <dc:description/>
  <cp:lastModifiedBy>今野　寿弥</cp:lastModifiedBy>
  <cp:lastPrinted>2022-03-17T05:44:28Z</cp:lastPrinted>
  <dcterms:created xsi:type="dcterms:W3CDTF">2006-05-18T00:08:17Z</dcterms:created>
  <dcterms:modified xsi:type="dcterms:W3CDTF">2022-03-17T05:46:57Z</dcterms:modified>
  <cp:category/>
  <cp:version/>
  <cp:contentType/>
  <cp:contentStatus/>
</cp:coreProperties>
</file>